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19\2019Q3\Excelit nettiin\"/>
    </mc:Choice>
  </mc:AlternateContent>
  <xr:revisionPtr revIDLastSave="0" documentId="13_ncr:1_{EF09D245-A557-4AC9-8755-24C39128CF82}" xr6:coauthVersionLast="41" xr6:coauthVersionMax="41" xr10:uidLastSave="{00000000-0000-0000-0000-000000000000}"/>
  <bookViews>
    <workbookView xWindow="510" yWindow="7020" windowWidth="22920" windowHeight="906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xlnm.Print_Area" localSheetId="0">Avainluvut!$A$1:$G$27</definedName>
    <definedName name="_xlnm.Print_Area" localSheetId="3">Henkilöstö!$A$1:$E$18</definedName>
    <definedName name="_xlnm.Print_Area" localSheetId="7">'Laskelma oman pääoman muutoksis'!$A$1:$J$33</definedName>
    <definedName name="_xlnm.Print_Area" localSheetId="2">Liikevaihto!$A$1:$G$25</definedName>
    <definedName name="_xlnm.Print_Area" localSheetId="6">Rahavirtalaskelma!$A$1:$E$36</definedName>
    <definedName name="_xlnm.Print_Area" localSheetId="1">'Saadut tilaukset'!$A$1:$G$25</definedName>
    <definedName name="_xlnm.Print_Area" localSheetId="5">Tase!$A$1:$D$86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8" l="1"/>
  <c r="B49" i="8"/>
  <c r="C11" i="4" l="1"/>
  <c r="B11" i="4"/>
  <c r="F18" i="2"/>
  <c r="F10" i="2"/>
  <c r="E10" i="2"/>
  <c r="E18" i="2"/>
  <c r="C18" i="2"/>
  <c r="C10" i="2"/>
  <c r="B18" i="2"/>
  <c r="B10" i="2"/>
  <c r="G18" i="3" l="1"/>
  <c r="F18" i="3"/>
  <c r="E18" i="3"/>
  <c r="D18" i="3"/>
  <c r="C18" i="3"/>
  <c r="B18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<sst xmlns="http://schemas.openxmlformats.org/spreadsheetml/2006/main" count="513" uniqueCount="273">
  <si>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</si>
  <si>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</si>
  <si>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</si>
  <si>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</si>
  <si>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</si>
  <si>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</si>
  <si>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</si>
  <si>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</si>
  <si>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</si>
  <si>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</si>
  <si>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</si>
  <si>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</si>
  <si>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</si>
  <si>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</si>
  <si>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</si>
  <si>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</si>
  <si>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</si>
  <si>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</si>
  <si>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</si>
  <si>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</si>
  <si>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</si>
  <si>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</si>
  <si>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</si>
  <si>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</si>
  <si>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</si>
  <si>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</si>
  <si>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</si>
  <si>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</si>
  <si>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</si>
  <si>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</si>
  <si>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</si>
  <si>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</si>
  <si>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</si>
  <si>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</si>
  <si>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</si>
  <si>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</si>
  <si>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</si>
  <si>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</si>
  <si>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</si>
  <si>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</si>
  <si>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</si>
  <si>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</si>
  <si>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</si>
  <si>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</si>
  <si>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</si>
  <si>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</si>
  <si>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</si>
  <si>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</si>
  <si>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</si>
  <si>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</si>
  <si>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</si>
  <si>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</si>
  <si>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</si>
  <si>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</si>
  <si>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</si>
  <si>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</si>
  <si>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</si>
  <si>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</si>
  <si>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</si>
  <si>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</si>
  <si>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</si>
  <si>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</si>
  <si>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</si>
  <si>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</si>
  <si>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</si>
  <si>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</si>
  <si>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</si>
  <si>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</si>
  <si>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</si>
  <si>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</si>
  <si>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</si>
  <si>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</si>
  <si>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</si>
  <si>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</si>
  <si>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</si>
  <si>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</si>
  <si>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</si>
  <si>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</si>
  <si>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</si>
  <si>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</si>
  <si>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</si>
  <si>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</si>
  <si>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</si>
  <si>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</si>
  <si>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</si>
  <si>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</si>
  <si>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</si>
  <si>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</si>
  <si>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</si>
  <si>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</si>
  <si>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</si>
  <si>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</si>
  <si>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</si>
  <si>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</si>
  <si>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</si>
  <si>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</si>
  <si>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</si>
  <si>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</si>
  <si>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</si>
  <si>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</si>
  <si>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</si>
  <si>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</si>
  <si>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</si>
  <si>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</si>
  <si>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</si>
  <si>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</si>
  <si>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</si>
  <si>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</si>
  <si>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</si>
  <si>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</si>
  <si>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</si>
  <si>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</si>
  <si>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</si>
  <si>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</si>
  <si>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</si>
  <si>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</si>
  <si>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</si>
  <si>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</si>
  <si>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</si>
  <si>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</si>
  <si>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</si>
  <si>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</si>
  <si>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</si>
  <si>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</si>
  <si>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Maksetut osingot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</si>
  <si>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</si>
  <si>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</si>
  <si>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</si>
  <si>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</si>
  <si>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</si>
  <si>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Osake-pääoma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</si>
  <si>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</si>
  <si>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</si>
  <si>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</si>
  <si>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</si>
  <si>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</si>
  <si>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</si>
  <si>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</si>
  <si>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</si>
  <si>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</si>
  <si>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</si>
  <si>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Oikaistu 1.1.2018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</si>
  <si>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</si>
  <si>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</si>
  <si>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</si>
  <si>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</si>
  <si>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</si>
  <si>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</si>
  <si>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</si>
  <si>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</si>
  <si>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</si>
  <si>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</si>
  <si>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</si>
  <si>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</si>
  <si>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</si>
  <si>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&gt;100 %</t>
  </si>
  <si>
    <t>Oman pääoman tuotto (ROE) (annualisoitu)</t>
  </si>
  <si>
    <t>Sitoutuneen pääoman tuotto (ROCE), ennen veroja (annualisoitu)</t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</si>
  <si>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</si>
  <si>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</si>
  <si>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</si>
  <si>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</si>
  <si>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</si>
  <si>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</si>
  <si>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</si>
  <si>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</si>
  <si>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</si>
  <si>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</si>
  <si>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</si>
  <si>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Määräys-vallattomien</t>
  </si>
  <si>
    <t>omistajien osuus</t>
  </si>
  <si>
    <t>Oikaistu 1.1.2019</t>
  </si>
  <si>
    <r>
      <t>Laadintaperiaatteiden muutos</t>
    </r>
    <r>
      <rPr>
        <vertAlign val="superscript"/>
        <sz val="7"/>
        <color theme="1"/>
        <rFont val="Arial"/>
        <family val="2"/>
      </rPr>
      <t>1</t>
    </r>
  </si>
  <si>
    <r>
      <t>Laadintaperiaatteiden muutos</t>
    </r>
    <r>
      <rPr>
        <vertAlign val="superscript"/>
        <sz val="7"/>
        <color theme="1"/>
        <rFont val="Arial"/>
        <family val="2"/>
      </rPr>
      <t>2</t>
    </r>
  </si>
  <si>
    <t>Tapahtumat osakkeenomistajien 
ja määräysvallattomien omistajien kanssa</t>
  </si>
  <si>
    <r>
      <t>1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</si>
  <si>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r>
      <t>2</t>
    </r>
    <r>
      <rPr>
        <i/>
        <sz val="9"/>
        <color theme="1"/>
        <rFont val="Calibri"/>
        <family val="2"/>
        <scheme val="minor"/>
      </rPr>
      <t>IFRS 9:n (-5 miljoonaa euroa) ja IFRS 2:n (3 miljoonaa euroa) käyttöönoton muutosten nettovaikutus 1. tammikuuta 2018.</t>
    </r>
  </si>
  <si>
    <t>Muut pitkäaikaiset varat yhteensä</t>
  </si>
  <si>
    <t>Pitkäaikaiset vuokrasopimusvelat</t>
  </si>
  <si>
    <t>Lyhytaikaiset lainat</t>
  </si>
  <si>
    <t>Lyhytaikaiset vuokrasopimusvelat</t>
  </si>
  <si>
    <t>Q2/2018</t>
  </si>
  <si>
    <t>Q3/2019</t>
  </si>
  <si>
    <t>Q1–Q3/
2019</t>
  </si>
  <si>
    <t>Valmet otti IFRS 16 – Vuokrasopimukset -standardin käyttöön 1. tammikuuta 2019 yksinkertaistetulla siirtymätavalla, ja siten 
vertailukauden 2018 lukuja ei ole oikaistu.</t>
  </si>
  <si>
    <r>
      <t>2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</si>
  <si>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Omavaraisuusaste</t>
    </r>
    <r>
      <rPr>
        <vertAlign val="superscript"/>
        <sz val="9"/>
        <color rgb="FF000000"/>
        <rFont val="Arial"/>
        <family val="2"/>
      </rPr>
      <t>2</t>
    </r>
  </si>
  <si>
    <r>
      <t>Nettovelkaantuneisuusaste</t>
    </r>
    <r>
      <rPr>
        <vertAlign val="superscript"/>
        <sz val="9"/>
        <color rgb="FF000000"/>
        <rFont val="Arial"/>
        <family val="2"/>
      </rPr>
      <t>2</t>
    </r>
  </si>
  <si>
    <r>
      <t>Oma pääoma per osake, euroa</t>
    </r>
    <r>
      <rPr>
        <vertAlign val="superscript"/>
        <sz val="9"/>
        <color rgb="FF000000"/>
        <rFont val="Arial"/>
        <family val="2"/>
      </rPr>
      <t>2</t>
    </r>
  </si>
  <si>
    <r>
      <t>Tilauskanta</t>
    </r>
    <r>
      <rPr>
        <vertAlign val="superscript"/>
        <sz val="9"/>
        <color rgb="FF000000"/>
        <rFont val="Arial"/>
        <family val="2"/>
      </rPr>
      <t>2</t>
    </r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</si>
  <si>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Tammi–syyskuun 2019 saadut tilaukset euroissa on laskettu kääntämällä yksiköiden kotivaluutassa raportoimat saadut tilaukset tammi–syyskuun 2018 keskikursseilla.</t>
    </r>
  </si>
  <si>
    <t>Q3/2018</t>
  </si>
  <si>
    <t>Q1–Q3/
2018</t>
  </si>
  <si>
    <t>Valmet otti IFRS 16 – Vuokrasopimukset -standardin käyttöön 1. tammikuuta 2019 yksinkertaistetulla siirtymätavalla, ja siten vertailukauden 
2018 lukuja ei ole oikaistu.</t>
  </si>
  <si>
    <t>Valmet otti IFRS 16 – Vuokrasopimukset -standardin käyttöön 1. tammikuuta 2019 yksinkertaistetulla siirtymätavalla, ja siten vertailukauden 2018 lukuja ei ole oikaistu.</t>
  </si>
  <si>
    <t>1 058</t>
  </si>
  <si>
    <t>2 976</t>
  </si>
  <si>
    <t>2 696</t>
  </si>
  <si>
    <t>3 425</t>
  </si>
  <si>
    <t>2 791</t>
  </si>
  <si>
    <t>2 444</t>
  </si>
  <si>
    <t>2 340</t>
  </si>
  <si>
    <t>9,5 %</t>
  </si>
  <si>
    <t>8,0 %</t>
  </si>
  <si>
    <t>8,1 %</t>
  </si>
  <si>
    <t>6,2 %</t>
  </si>
  <si>
    <t>9,7 %</t>
  </si>
  <si>
    <t>7,2 %</t>
  </si>
  <si>
    <t>5,6 %</t>
  </si>
  <si>
    <t>8,5 %</t>
  </si>
  <si>
    <t>6,3 %</t>
  </si>
  <si>
    <t>7,0 %</t>
  </si>
  <si>
    <t>4,7 %</t>
  </si>
  <si>
    <t>0,34</t>
  </si>
  <si>
    <t>0,23</t>
  </si>
  <si>
    <t>0,80</t>
  </si>
  <si>
    <t>0,52</t>
  </si>
  <si>
    <t>6,13</t>
  </si>
  <si>
    <t>5,83</t>
  </si>
  <si>
    <t>1 064</t>
  </si>
  <si>
    <t>1 050</t>
  </si>
  <si>
    <t>1 044</t>
  </si>
  <si>
    <t>2 962</t>
  </si>
  <si>
    <t>1 197</t>
  </si>
  <si>
    <t>2 423</t>
  </si>
  <si>
    <t>1 076</t>
  </si>
  <si>
    <t>1 091</t>
  </si>
  <si>
    <t>6 444</t>
  </si>
  <si>
    <t>5 555</t>
  </si>
  <si>
    <t>6 446</t>
  </si>
  <si>
    <t>1 894</t>
  </si>
  <si>
    <t>1 769</t>
  </si>
  <si>
    <t>1 791</t>
  </si>
  <si>
    <t>1 743</t>
  </si>
  <si>
    <t>1 804</t>
  </si>
  <si>
    <t>2 887</t>
  </si>
  <si>
    <t>2 892</t>
  </si>
  <si>
    <t>2 949</t>
  </si>
  <si>
    <t>13 546</t>
  </si>
  <si>
    <t>12 481</t>
  </si>
  <si>
    <t>13 622</t>
  </si>
  <si>
    <t>1 697</t>
  </si>
  <si>
    <t>1 187</t>
  </si>
  <si>
    <t>1 673</t>
  </si>
  <si>
    <t>8 625</t>
  </si>
  <si>
    <t>8 300</t>
  </si>
  <si>
    <t>8 771</t>
  </si>
  <si>
    <t>1 786</t>
  </si>
  <si>
    <t>1 736</t>
  </si>
  <si>
    <t>1 765</t>
  </si>
  <si>
    <t>-1 848</t>
  </si>
  <si>
    <t>-1 825</t>
  </si>
  <si>
    <t>1 521</t>
  </si>
  <si>
    <t>1 284</t>
  </si>
  <si>
    <t>1 299</t>
  </si>
  <si>
    <t>1 264</t>
  </si>
  <si>
    <t>1 117</t>
  </si>
  <si>
    <t>1 271</t>
  </si>
  <si>
    <t>1 827</t>
  </si>
  <si>
    <t>1 584</t>
  </si>
  <si>
    <t>1 690</t>
  </si>
  <si>
    <t>3 348</t>
  </si>
  <si>
    <t>2 868</t>
  </si>
  <si>
    <t>2 988</t>
  </si>
  <si>
    <t>1 902</t>
  </si>
  <si>
    <t>1 608</t>
  </si>
  <si>
    <t>1 628</t>
  </si>
  <si>
    <t>2 425</t>
  </si>
  <si>
    <t>1 990</t>
  </si>
  <si>
    <t>2 039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</si>
  <si>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osavuosikatsauksessa.</t>
    </r>
  </si>
  <si>
    <t>Konsernin rahavirtalaskelma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</si>
  <si>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Tammi–syyskuun 2019 liikevaihdot euroissa on laskettu kääntämällä yksiköiden kotivaluutassa raportoimat liikevaihdot tammi–syyskuun 2018 keskikursseilla.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</si>
</sst>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8" x14ac:knownFonts="1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name val="Calibri 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double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/>
      <bottom style="thin">
        <color rgb="FFCBCBCB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 style="thin">
        <color rgb="FFCBCBCB"/>
      </top>
      <bottom style="thin">
        <color rgb="FFCBCBCB"/>
      </bottom>
      <diagonal/>
    </border>
    <border>
      <left/>
      <right/>
      <top style="thin">
        <color rgb="FFCBCBCB"/>
      </top>
      <bottom style="thin">
        <color rgb="FF50B948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8" fillId="3" borderId="0" xfId="0" applyFont="1" applyFill="1" applyAlignment="1">
      <alignment vertical="center"/>
    </xf>
    <xf numFmtId="3" fontId="16" fillId="4" borderId="0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14" fontId="3" fillId="2" borderId="4" xfId="0" applyNumberFormat="1" applyFont="1" applyFill="1" applyBorder="1" applyAlignment="1">
      <alignment horizontal="right" wrapText="1"/>
    </xf>
    <xf numFmtId="14" fontId="4" fillId="3" borderId="4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justify"/>
    </xf>
    <xf numFmtId="14" fontId="5" fillId="2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indent="2"/>
    </xf>
    <xf numFmtId="0" fontId="0" fillId="3" borderId="4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3" fontId="17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9" fontId="4" fillId="3" borderId="0" xfId="0" applyNumberFormat="1" applyFont="1" applyFill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justify" vertical="center"/>
    </xf>
    <xf numFmtId="3" fontId="16" fillId="4" borderId="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14" fontId="6" fillId="3" borderId="4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4" fillId="2" borderId="11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2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26" fillId="3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6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26" fillId="3" borderId="4" xfId="0" applyNumberFormat="1" applyFont="1" applyFill="1" applyBorder="1" applyAlignment="1">
      <alignment horizontal="right" vertical="center" wrapText="1"/>
    </xf>
    <xf numFmtId="0" fontId="26" fillId="3" borderId="4" xfId="0" applyFont="1" applyFill="1" applyBorder="1" applyAlignment="1">
      <alignment horizontal="right" vertical="center" wrapText="1"/>
    </xf>
    <xf numFmtId="0" fontId="21" fillId="3" borderId="15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right" wrapText="1"/>
    </xf>
    <xf numFmtId="0" fontId="9" fillId="3" borderId="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justify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26" fillId="3" borderId="1" xfId="0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right" vertical="center"/>
    </xf>
    <xf numFmtId="0" fontId="24" fillId="3" borderId="8" xfId="0" applyFont="1" applyFill="1" applyBorder="1" applyAlignment="1">
      <alignment horizontal="right" vertical="center"/>
    </xf>
    <xf numFmtId="0" fontId="24" fillId="3" borderId="10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14" fontId="23" fillId="3" borderId="3" xfId="0" applyNumberFormat="1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24" fillId="3" borderId="15" xfId="0" applyFont="1" applyFill="1" applyBorder="1" applyAlignment="1">
      <alignment horizontal="left" vertical="center"/>
    </xf>
    <xf numFmtId="0" fontId="24" fillId="3" borderId="17" xfId="0" applyFont="1" applyFill="1" applyBorder="1" applyAlignment="1">
      <alignment horizontal="left" vertical="center"/>
    </xf>
    <xf numFmtId="0" fontId="24" fillId="3" borderId="18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left" vertical="center" wrapText="1"/>
    </xf>
    <xf numFmtId="14" fontId="23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/>
    <xf numFmtId="0" fontId="23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24" fillId="3" borderId="13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4" fillId="3" borderId="11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right" wrapText="1"/>
    </xf>
    <xf numFmtId="0" fontId="24" fillId="3" borderId="8" xfId="0" applyFont="1" applyFill="1" applyBorder="1" applyAlignment="1">
      <alignment horizontal="right" wrapText="1"/>
    </xf>
    <xf numFmtId="0" fontId="23" fillId="3" borderId="0" xfId="0" applyFont="1" applyFill="1" applyAlignment="1">
      <alignment horizontal="right" wrapText="1"/>
    </xf>
    <xf numFmtId="0" fontId="23" fillId="3" borderId="8" xfId="0" applyFont="1" applyFill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3" fillId="3" borderId="0" xfId="0" applyFont="1" applyFill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14" fontId="23" fillId="3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A24" sqref="A24:E24"/>
    </sheetView>
  </sheetViews>
  <sheetFormatPr defaultColWidth="9.140625" defaultRowHeight="15" x14ac:dyDescent="0.25"/>
  <cols>
    <col min="1" max="1" width="55.5703125" style="7" customWidth="1"/>
    <col min="2" max="2" width="9.140625" style="7"/>
    <col min="3" max="3" width="7.5703125" style="7" customWidth="1"/>
    <col min="4" max="4" width="10.140625" style="7" customWidth="1"/>
    <col min="5" max="16384" width="9.140625" style="7"/>
  </cols>
  <sheetData>
    <row r="1" spans="1:7" ht="50.1" customHeight="1" x14ac:dyDescent="0.25"/>
    <row r="2" spans="1:7" ht="27" customHeight="1" x14ac:dyDescent="0.25">
      <c r="A2" s="162" t="s">
        <v>15</v>
      </c>
      <c r="B2" s="162"/>
      <c r="C2" s="162"/>
      <c r="D2" s="162"/>
      <c r="E2" s="162"/>
    </row>
    <row r="3" spans="1:7" s="58" customFormat="1" ht="24.75" x14ac:dyDescent="0.25">
      <c r="A3" s="70" t="s">
        <v>1</v>
      </c>
      <c r="B3" s="109" t="s">
        <v>182</v>
      </c>
      <c r="C3" s="110" t="s">
        <v>191</v>
      </c>
      <c r="D3" s="110" t="s">
        <v>2</v>
      </c>
      <c r="E3" s="111" t="s">
        <v>183</v>
      </c>
      <c r="F3" s="75" t="s">
        <v>192</v>
      </c>
      <c r="G3" s="110" t="s">
        <v>2</v>
      </c>
    </row>
    <row r="4" spans="1:7" x14ac:dyDescent="0.25">
      <c r="A4" s="60" t="s">
        <v>3</v>
      </c>
      <c r="B4" s="95" t="s">
        <v>195</v>
      </c>
      <c r="C4" s="96">
        <v>940</v>
      </c>
      <c r="D4" s="63">
        <v>0.13</v>
      </c>
      <c r="E4" s="95" t="s">
        <v>196</v>
      </c>
      <c r="F4" s="96" t="s">
        <v>197</v>
      </c>
      <c r="G4" s="63">
        <v>0.1</v>
      </c>
    </row>
    <row r="5" spans="1:7" x14ac:dyDescent="0.25">
      <c r="A5" s="1" t="s">
        <v>189</v>
      </c>
      <c r="B5" s="97" t="s">
        <v>198</v>
      </c>
      <c r="C5" s="98" t="s">
        <v>199</v>
      </c>
      <c r="D5" s="43">
        <v>0.23</v>
      </c>
      <c r="E5" s="97" t="s">
        <v>198</v>
      </c>
      <c r="F5" s="98" t="s">
        <v>199</v>
      </c>
      <c r="G5" s="43">
        <v>0.23</v>
      </c>
    </row>
    <row r="6" spans="1:7" x14ac:dyDescent="0.25">
      <c r="A6" s="1" t="s">
        <v>4</v>
      </c>
      <c r="B6" s="97">
        <v>857</v>
      </c>
      <c r="C6" s="98">
        <v>765</v>
      </c>
      <c r="D6" s="43">
        <v>0.12</v>
      </c>
      <c r="E6" s="97" t="s">
        <v>200</v>
      </c>
      <c r="F6" s="98" t="s">
        <v>201</v>
      </c>
      <c r="G6" s="43">
        <v>0.04</v>
      </c>
    </row>
    <row r="7" spans="1:7" ht="24" x14ac:dyDescent="0.25">
      <c r="A7" s="2" t="s">
        <v>5</v>
      </c>
      <c r="B7" s="97">
        <v>81</v>
      </c>
      <c r="C7" s="98">
        <v>61</v>
      </c>
      <c r="D7" s="43">
        <v>0.32</v>
      </c>
      <c r="E7" s="97">
        <v>198</v>
      </c>
      <c r="F7" s="98">
        <v>144</v>
      </c>
      <c r="G7" s="43">
        <v>0.38</v>
      </c>
    </row>
    <row r="8" spans="1:7" x14ac:dyDescent="0.25">
      <c r="A8" s="45" t="s">
        <v>6</v>
      </c>
      <c r="B8" s="101" t="s">
        <v>202</v>
      </c>
      <c r="C8" s="102" t="s">
        <v>203</v>
      </c>
      <c r="D8" s="43"/>
      <c r="E8" s="101" t="s">
        <v>204</v>
      </c>
      <c r="F8" s="102" t="s">
        <v>205</v>
      </c>
      <c r="G8" s="43"/>
    </row>
    <row r="9" spans="1:7" x14ac:dyDescent="0.25">
      <c r="A9" s="1" t="s">
        <v>7</v>
      </c>
      <c r="B9" s="97">
        <v>83</v>
      </c>
      <c r="C9" s="98">
        <v>55</v>
      </c>
      <c r="D9" s="43">
        <v>0.49</v>
      </c>
      <c r="E9" s="97">
        <v>196</v>
      </c>
      <c r="F9" s="98">
        <v>131</v>
      </c>
      <c r="G9" s="43">
        <v>0.5</v>
      </c>
    </row>
    <row r="10" spans="1:7" x14ac:dyDescent="0.25">
      <c r="A10" s="45" t="s">
        <v>6</v>
      </c>
      <c r="B10" s="101" t="s">
        <v>206</v>
      </c>
      <c r="C10" s="102" t="s">
        <v>207</v>
      </c>
      <c r="D10" s="43"/>
      <c r="E10" s="101" t="s">
        <v>203</v>
      </c>
      <c r="F10" s="102" t="s">
        <v>208</v>
      </c>
      <c r="G10" s="43"/>
    </row>
    <row r="11" spans="1:7" x14ac:dyDescent="0.25">
      <c r="A11" s="1" t="s">
        <v>8</v>
      </c>
      <c r="B11" s="97">
        <v>73</v>
      </c>
      <c r="C11" s="98">
        <v>48</v>
      </c>
      <c r="D11" s="43">
        <v>0.52</v>
      </c>
      <c r="E11" s="97">
        <v>172</v>
      </c>
      <c r="F11" s="98">
        <v>109</v>
      </c>
      <c r="G11" s="43">
        <v>0.56999999999999995</v>
      </c>
    </row>
    <row r="12" spans="1:7" x14ac:dyDescent="0.25">
      <c r="A12" s="45" t="s">
        <v>6</v>
      </c>
      <c r="B12" s="101" t="s">
        <v>209</v>
      </c>
      <c r="C12" s="102" t="s">
        <v>210</v>
      </c>
      <c r="D12" s="43"/>
      <c r="E12" s="101" t="s">
        <v>211</v>
      </c>
      <c r="F12" s="102" t="s">
        <v>212</v>
      </c>
      <c r="G12" s="43"/>
    </row>
    <row r="13" spans="1:7" x14ac:dyDescent="0.25">
      <c r="A13" s="1" t="s">
        <v>9</v>
      </c>
      <c r="B13" s="97">
        <v>70</v>
      </c>
      <c r="C13" s="98">
        <v>46</v>
      </c>
      <c r="D13" s="43">
        <v>0.52</v>
      </c>
      <c r="E13" s="97">
        <v>164</v>
      </c>
      <c r="F13" s="98">
        <v>105</v>
      </c>
      <c r="G13" s="43">
        <v>0.56000000000000005</v>
      </c>
    </row>
    <row r="14" spans="1:7" x14ac:dyDescent="0.25">
      <c r="A14" s="1" t="s">
        <v>10</v>
      </c>
      <c r="B14" s="97">
        <v>51</v>
      </c>
      <c r="C14" s="98">
        <v>35</v>
      </c>
      <c r="D14" s="43">
        <v>0.48</v>
      </c>
      <c r="E14" s="97">
        <v>121</v>
      </c>
      <c r="F14" s="98">
        <v>78</v>
      </c>
      <c r="G14" s="43">
        <v>0.56000000000000005</v>
      </c>
    </row>
    <row r="15" spans="1:7" x14ac:dyDescent="0.25">
      <c r="A15" s="1" t="s">
        <v>11</v>
      </c>
      <c r="B15" s="99" t="s">
        <v>213</v>
      </c>
      <c r="C15" s="100" t="s">
        <v>214</v>
      </c>
      <c r="D15" s="43">
        <v>0.48</v>
      </c>
      <c r="E15" s="99" t="s">
        <v>215</v>
      </c>
      <c r="F15" s="100" t="s">
        <v>216</v>
      </c>
      <c r="G15" s="43">
        <v>0.56000000000000005</v>
      </c>
    </row>
    <row r="16" spans="1:7" x14ac:dyDescent="0.25">
      <c r="A16" s="1" t="s">
        <v>12</v>
      </c>
      <c r="B16" s="99" t="s">
        <v>213</v>
      </c>
      <c r="C16" s="100" t="s">
        <v>214</v>
      </c>
      <c r="D16" s="43">
        <v>0.48</v>
      </c>
      <c r="E16" s="99" t="s">
        <v>215</v>
      </c>
      <c r="F16" s="100" t="s">
        <v>216</v>
      </c>
      <c r="G16" s="43">
        <v>0.56000000000000005</v>
      </c>
    </row>
    <row r="17" spans="1:7" x14ac:dyDescent="0.25">
      <c r="A17" s="1" t="s">
        <v>188</v>
      </c>
      <c r="B17" s="99" t="s">
        <v>217</v>
      </c>
      <c r="C17" s="100" t="s">
        <v>218</v>
      </c>
      <c r="D17" s="43">
        <v>0.05</v>
      </c>
      <c r="E17" s="99" t="s">
        <v>217</v>
      </c>
      <c r="F17" s="100" t="s">
        <v>218</v>
      </c>
      <c r="G17" s="43">
        <v>0.05</v>
      </c>
    </row>
    <row r="18" spans="1:7" x14ac:dyDescent="0.25">
      <c r="A18" s="1" t="s">
        <v>13</v>
      </c>
      <c r="B18" s="97">
        <v>126</v>
      </c>
      <c r="C18" s="98">
        <v>119</v>
      </c>
      <c r="D18" s="43">
        <v>0.06</v>
      </c>
      <c r="E18" s="97">
        <v>113</v>
      </c>
      <c r="F18" s="98">
        <v>141</v>
      </c>
      <c r="G18" s="43">
        <v>-0.2</v>
      </c>
    </row>
    <row r="19" spans="1:7" x14ac:dyDescent="0.25">
      <c r="A19" s="1" t="s">
        <v>14</v>
      </c>
      <c r="B19" s="97">
        <v>102</v>
      </c>
      <c r="C19" s="98">
        <v>98</v>
      </c>
      <c r="D19" s="43">
        <v>0.04</v>
      </c>
      <c r="E19" s="97">
        <v>-102</v>
      </c>
      <c r="F19" s="98">
        <v>89</v>
      </c>
      <c r="G19" s="43"/>
    </row>
    <row r="20" spans="1:7" x14ac:dyDescent="0.25">
      <c r="A20" s="1" t="s">
        <v>156</v>
      </c>
      <c r="B20" s="32"/>
      <c r="C20" s="138"/>
      <c r="D20" s="36"/>
      <c r="E20" s="57">
        <v>0.17</v>
      </c>
      <c r="F20" s="43">
        <v>0.12</v>
      </c>
      <c r="G20" s="36"/>
    </row>
    <row r="21" spans="1:7" x14ac:dyDescent="0.25">
      <c r="A21" s="1" t="s">
        <v>157</v>
      </c>
      <c r="B21" s="32"/>
      <c r="C21" s="36"/>
      <c r="D21" s="36"/>
      <c r="E21" s="57">
        <v>0.19</v>
      </c>
      <c r="F21" s="43">
        <v>0.13</v>
      </c>
      <c r="G21" s="36"/>
    </row>
    <row r="22" spans="1:7" x14ac:dyDescent="0.25">
      <c r="A22" s="1" t="s">
        <v>186</v>
      </c>
      <c r="B22" s="32"/>
      <c r="C22" s="36"/>
      <c r="D22" s="36"/>
      <c r="E22" s="57">
        <v>0.38</v>
      </c>
      <c r="F22" s="43">
        <v>0.43</v>
      </c>
      <c r="G22" s="36"/>
    </row>
    <row r="23" spans="1:7" x14ac:dyDescent="0.25">
      <c r="A23" s="64" t="s">
        <v>187</v>
      </c>
      <c r="B23" s="65"/>
      <c r="C23" s="66"/>
      <c r="D23" s="66"/>
      <c r="E23" s="67">
        <v>0.06</v>
      </c>
      <c r="F23" s="139">
        <v>-0.11</v>
      </c>
      <c r="G23" s="66"/>
    </row>
    <row r="24" spans="1:7" ht="30.75" customHeight="1" x14ac:dyDescent="0.25">
      <c r="A24" s="163" t="s">
        <v>184</v>
      </c>
      <c r="B24" s="164"/>
      <c r="C24" s="164"/>
      <c r="D24" s="164"/>
      <c r="E24" s="164"/>
    </row>
    <row r="25" spans="1:7" ht="8.25" customHeight="1" x14ac:dyDescent="0.25">
      <c r="A25" s="9"/>
    </row>
    <row r="26" spans="1:7" ht="13.5" customHeight="1" x14ac:dyDescent="0.25">
      <c r="A26" s="9" t="s">
        <v>270</v>
      </c>
    </row>
    <row r="27" spans="1:7" x14ac:dyDescent="0.2">
      <c r="A27" s="40" t="s">
        <v>185</v>
      </c>
    </row>
  </sheetData>
  <mergeCells count="2">
    <mergeCell ref="A2:E2"/>
    <mergeCell ref="A24:E24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M20" sqref="M20"/>
    </sheetView>
  </sheetViews>
  <sheetFormatPr defaultColWidth="9.140625" defaultRowHeight="15" x14ac:dyDescent="0.25"/>
  <cols>
    <col min="1" max="1" width="51.42578125" style="7" customWidth="1"/>
    <col min="2" max="16384" width="9.140625" style="7"/>
  </cols>
  <sheetData>
    <row r="1" spans="1:7" ht="50.1" customHeight="1" x14ac:dyDescent="0.25"/>
    <row r="2" spans="1:7" ht="27" customHeight="1" x14ac:dyDescent="0.25">
      <c r="A2" s="8" t="s">
        <v>22</v>
      </c>
    </row>
    <row r="3" spans="1:7" s="58" customFormat="1" ht="24.75" x14ac:dyDescent="0.25">
      <c r="A3" s="71" t="s">
        <v>16</v>
      </c>
      <c r="B3" s="109" t="s">
        <v>182</v>
      </c>
      <c r="C3" s="110" t="s">
        <v>191</v>
      </c>
      <c r="D3" s="110" t="s">
        <v>2</v>
      </c>
      <c r="E3" s="111" t="s">
        <v>183</v>
      </c>
      <c r="F3" s="75" t="s">
        <v>192</v>
      </c>
      <c r="G3" s="110" t="s">
        <v>2</v>
      </c>
    </row>
    <row r="4" spans="1:7" x14ac:dyDescent="0.25">
      <c r="A4" s="60" t="s">
        <v>17</v>
      </c>
      <c r="B4" s="103">
        <v>335</v>
      </c>
      <c r="C4" s="62">
        <v>300</v>
      </c>
      <c r="D4" s="43">
        <v>0.12</v>
      </c>
      <c r="E4" s="95" t="s">
        <v>219</v>
      </c>
      <c r="F4" s="62">
        <v>990</v>
      </c>
      <c r="G4" s="43">
        <v>7.0000000000000007E-2</v>
      </c>
    </row>
    <row r="5" spans="1:7" x14ac:dyDescent="0.25">
      <c r="A5" s="1" t="s">
        <v>18</v>
      </c>
      <c r="B5" s="56">
        <v>86</v>
      </c>
      <c r="C5" s="36">
        <v>70</v>
      </c>
      <c r="D5" s="104">
        <v>0.23</v>
      </c>
      <c r="E5" s="56">
        <v>263</v>
      </c>
      <c r="F5" s="36">
        <v>235</v>
      </c>
      <c r="G5" s="104">
        <v>0.12</v>
      </c>
    </row>
    <row r="6" spans="1:7" x14ac:dyDescent="0.25">
      <c r="A6" s="1" t="s">
        <v>19</v>
      </c>
      <c r="B6" s="56">
        <v>395</v>
      </c>
      <c r="C6" s="36">
        <v>272</v>
      </c>
      <c r="D6" s="43">
        <v>0.45</v>
      </c>
      <c r="E6" s="97">
        <v>805</v>
      </c>
      <c r="F6" s="36">
        <v>549</v>
      </c>
      <c r="G6" s="43">
        <v>0.47</v>
      </c>
    </row>
    <row r="7" spans="1:7" x14ac:dyDescent="0.25">
      <c r="A7" s="64" t="s">
        <v>20</v>
      </c>
      <c r="B7" s="68">
        <v>243</v>
      </c>
      <c r="C7" s="66">
        <v>299</v>
      </c>
      <c r="D7" s="69">
        <v>-0.19</v>
      </c>
      <c r="E7" s="105">
        <v>844</v>
      </c>
      <c r="F7" s="66">
        <v>921</v>
      </c>
      <c r="G7" s="69">
        <v>-0.08</v>
      </c>
    </row>
    <row r="8" spans="1:7" ht="15.75" thickBot="1" x14ac:dyDescent="0.3">
      <c r="A8" s="4" t="s">
        <v>21</v>
      </c>
      <c r="B8" s="107" t="s">
        <v>195</v>
      </c>
      <c r="C8" s="38">
        <v>940</v>
      </c>
      <c r="D8" s="44">
        <v>0.13</v>
      </c>
      <c r="E8" s="107" t="s">
        <v>196</v>
      </c>
      <c r="F8" s="38" t="s">
        <v>197</v>
      </c>
      <c r="G8" s="44">
        <v>0.1</v>
      </c>
    </row>
    <row r="9" spans="1:7" ht="15.75" thickTop="1" x14ac:dyDescent="0.25">
      <c r="A9" s="5"/>
    </row>
    <row r="10" spans="1:7" s="58" customFormat="1" ht="24.4" customHeight="1" x14ac:dyDescent="0.25">
      <c r="A10" s="71" t="s">
        <v>23</v>
      </c>
      <c r="B10" s="109" t="str">
        <f>B3</f>
        <v>Q3/2019</v>
      </c>
      <c r="C10" s="110" t="str">
        <f>C3</f>
        <v>Q3/2018</v>
      </c>
      <c r="D10" s="110" t="s">
        <v>2</v>
      </c>
      <c r="E10" s="111" t="str">
        <f>E3</f>
        <v>Q1–Q3/
2019</v>
      </c>
      <c r="F10" s="75" t="str">
        <f>F3</f>
        <v>Q1–Q3/
2018</v>
      </c>
      <c r="G10" s="110" t="s">
        <v>2</v>
      </c>
    </row>
    <row r="11" spans="1:7" x14ac:dyDescent="0.25">
      <c r="A11" s="60" t="s">
        <v>17</v>
      </c>
      <c r="B11" s="103">
        <v>328</v>
      </c>
      <c r="C11" s="62">
        <v>300</v>
      </c>
      <c r="D11" s="43">
        <v>0.09</v>
      </c>
      <c r="E11" s="103" t="s">
        <v>220</v>
      </c>
      <c r="F11" s="62">
        <v>990</v>
      </c>
      <c r="G11" s="43">
        <v>0.06</v>
      </c>
    </row>
    <row r="12" spans="1:7" x14ac:dyDescent="0.25">
      <c r="A12" s="1" t="s">
        <v>18</v>
      </c>
      <c r="B12" s="56">
        <v>84</v>
      </c>
      <c r="C12" s="36">
        <v>70</v>
      </c>
      <c r="D12" s="104">
        <v>0.21</v>
      </c>
      <c r="E12" s="56">
        <v>260</v>
      </c>
      <c r="F12" s="36">
        <v>235</v>
      </c>
      <c r="G12" s="104">
        <v>0.11</v>
      </c>
    </row>
    <row r="13" spans="1:7" x14ac:dyDescent="0.25">
      <c r="A13" s="1" t="s">
        <v>19</v>
      </c>
      <c r="B13" s="56">
        <v>398</v>
      </c>
      <c r="C13" s="36">
        <v>272</v>
      </c>
      <c r="D13" s="43">
        <v>0.46</v>
      </c>
      <c r="E13" s="56">
        <v>813</v>
      </c>
      <c r="F13" s="36">
        <v>549</v>
      </c>
      <c r="G13" s="43">
        <v>0.48</v>
      </c>
    </row>
    <row r="14" spans="1:7" x14ac:dyDescent="0.25">
      <c r="A14" s="64" t="s">
        <v>20</v>
      </c>
      <c r="B14" s="68">
        <v>234</v>
      </c>
      <c r="C14" s="66">
        <v>299</v>
      </c>
      <c r="D14" s="69">
        <v>-0.22</v>
      </c>
      <c r="E14" s="68">
        <v>838</v>
      </c>
      <c r="F14" s="66">
        <v>921</v>
      </c>
      <c r="G14" s="69">
        <v>-0.09</v>
      </c>
    </row>
    <row r="15" spans="1:7" ht="15.75" thickBot="1" x14ac:dyDescent="0.3">
      <c r="A15" s="4" t="s">
        <v>21</v>
      </c>
      <c r="B15" s="107" t="s">
        <v>221</v>
      </c>
      <c r="C15" s="38">
        <v>940</v>
      </c>
      <c r="D15" s="44">
        <v>0.11</v>
      </c>
      <c r="E15" s="107" t="s">
        <v>222</v>
      </c>
      <c r="F15" s="38" t="s">
        <v>197</v>
      </c>
      <c r="G15" s="44">
        <v>0.1</v>
      </c>
    </row>
    <row r="16" spans="1:7" ht="27" customHeight="1" thickTop="1" x14ac:dyDescent="0.25">
      <c r="A16" s="165" t="s">
        <v>190</v>
      </c>
      <c r="B16" s="165"/>
      <c r="C16" s="165"/>
      <c r="D16" s="165"/>
      <c r="E16" s="165"/>
    </row>
    <row r="17" spans="1:7" ht="15.75" customHeight="1" x14ac:dyDescent="0.25">
      <c r="A17" s="6"/>
    </row>
    <row r="18" spans="1:7" s="58" customFormat="1" ht="27" customHeight="1" x14ac:dyDescent="0.25">
      <c r="A18" s="71" t="s">
        <v>16</v>
      </c>
      <c r="B18" s="109" t="str">
        <f>B3</f>
        <v>Q3/2019</v>
      </c>
      <c r="C18" s="110" t="str">
        <f>C3</f>
        <v>Q3/2018</v>
      </c>
      <c r="D18" s="110" t="s">
        <v>2</v>
      </c>
      <c r="E18" s="111" t="str">
        <f>E3</f>
        <v>Q1–Q3/
2019</v>
      </c>
      <c r="F18" s="75" t="str">
        <f>F3</f>
        <v>Q1–Q3/
2018</v>
      </c>
      <c r="G18" s="110" t="s">
        <v>2</v>
      </c>
    </row>
    <row r="19" spans="1:7" x14ac:dyDescent="0.25">
      <c r="A19" s="1" t="s">
        <v>24</v>
      </c>
      <c r="B19" s="61">
        <v>239</v>
      </c>
      <c r="C19" s="62">
        <v>204</v>
      </c>
      <c r="D19" s="63">
        <v>0.17</v>
      </c>
      <c r="E19" s="61">
        <v>557</v>
      </c>
      <c r="F19" s="62">
        <v>599</v>
      </c>
      <c r="G19" s="63">
        <v>-7.0000000000000007E-2</v>
      </c>
    </row>
    <row r="20" spans="1:7" x14ac:dyDescent="0.25">
      <c r="A20" s="1" t="s">
        <v>25</v>
      </c>
      <c r="B20" s="32">
        <v>257</v>
      </c>
      <c r="C20" s="36">
        <v>58</v>
      </c>
      <c r="D20" s="43" t="s">
        <v>155</v>
      </c>
      <c r="E20" s="32">
        <v>615</v>
      </c>
      <c r="F20" s="36">
        <v>164</v>
      </c>
      <c r="G20" s="43" t="s">
        <v>155</v>
      </c>
    </row>
    <row r="21" spans="1:7" x14ac:dyDescent="0.25">
      <c r="A21" s="1" t="s">
        <v>0</v>
      </c>
      <c r="B21" s="32">
        <v>390</v>
      </c>
      <c r="C21" s="36">
        <v>408</v>
      </c>
      <c r="D21" s="43">
        <v>-0.04</v>
      </c>
      <c r="E21" s="97">
        <v>1199</v>
      </c>
      <c r="F21" s="36" t="s">
        <v>223</v>
      </c>
      <c r="G21" s="43">
        <v>0</v>
      </c>
    </row>
    <row r="22" spans="1:7" x14ac:dyDescent="0.25">
      <c r="A22" s="1" t="s">
        <v>26</v>
      </c>
      <c r="B22" s="32">
        <v>54</v>
      </c>
      <c r="C22" s="36">
        <v>154</v>
      </c>
      <c r="D22" s="43">
        <v>-0.65</v>
      </c>
      <c r="E22" s="32">
        <v>210</v>
      </c>
      <c r="F22" s="36">
        <v>455</v>
      </c>
      <c r="G22" s="43">
        <v>-0.54</v>
      </c>
    </row>
    <row r="23" spans="1:7" x14ac:dyDescent="0.25">
      <c r="A23" s="64" t="s">
        <v>27</v>
      </c>
      <c r="B23" s="65">
        <v>118</v>
      </c>
      <c r="C23" s="66">
        <v>116</v>
      </c>
      <c r="D23" s="69">
        <v>0.02</v>
      </c>
      <c r="E23" s="65">
        <v>395</v>
      </c>
      <c r="F23" s="66">
        <v>281</v>
      </c>
      <c r="G23" s="69">
        <v>0.41</v>
      </c>
    </row>
    <row r="24" spans="1:7" ht="15.75" thickBot="1" x14ac:dyDescent="0.3">
      <c r="A24" s="4" t="s">
        <v>21</v>
      </c>
      <c r="B24" s="107" t="s">
        <v>195</v>
      </c>
      <c r="C24" s="38">
        <v>940</v>
      </c>
      <c r="D24" s="44">
        <v>0.13</v>
      </c>
      <c r="E24" s="107" t="s">
        <v>196</v>
      </c>
      <c r="F24" s="38" t="s">
        <v>197</v>
      </c>
      <c r="G24" s="44">
        <v>0.1</v>
      </c>
    </row>
    <row r="25" spans="1:7" ht="15.75" thickTop="1" x14ac:dyDescent="0.25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Normal="100" workbookViewId="0">
      <selection activeCell="A17" sqref="A17"/>
    </sheetView>
  </sheetViews>
  <sheetFormatPr defaultColWidth="9.140625" defaultRowHeight="15" x14ac:dyDescent="0.25"/>
  <cols>
    <col min="1" max="1" width="55.7109375" style="7" customWidth="1"/>
    <col min="2" max="16384" width="9.140625" style="7"/>
  </cols>
  <sheetData>
    <row r="1" spans="1:7" ht="50.1" customHeight="1" x14ac:dyDescent="0.25"/>
    <row r="2" spans="1:7" ht="27" customHeight="1" x14ac:dyDescent="0.25">
      <c r="A2" s="8" t="s">
        <v>31</v>
      </c>
    </row>
    <row r="3" spans="1:7" s="58" customFormat="1" ht="30.75" customHeight="1" x14ac:dyDescent="0.25">
      <c r="A3" s="70" t="s">
        <v>28</v>
      </c>
      <c r="B3" s="109" t="s">
        <v>182</v>
      </c>
      <c r="C3" s="110" t="s">
        <v>191</v>
      </c>
      <c r="D3" s="110" t="s">
        <v>2</v>
      </c>
      <c r="E3" s="111" t="s">
        <v>183</v>
      </c>
      <c r="F3" s="75" t="s">
        <v>192</v>
      </c>
      <c r="G3" s="110" t="s">
        <v>2</v>
      </c>
    </row>
    <row r="4" spans="1:7" x14ac:dyDescent="0.25">
      <c r="A4" s="60" t="s">
        <v>17</v>
      </c>
      <c r="B4" s="61">
        <v>336</v>
      </c>
      <c r="C4" s="62">
        <v>282</v>
      </c>
      <c r="D4" s="63">
        <v>0.19</v>
      </c>
      <c r="E4" s="61">
        <v>973</v>
      </c>
      <c r="F4" s="62">
        <v>854</v>
      </c>
      <c r="G4" s="63">
        <v>0.14000000000000001</v>
      </c>
    </row>
    <row r="5" spans="1:7" x14ac:dyDescent="0.25">
      <c r="A5" s="1" t="s">
        <v>18</v>
      </c>
      <c r="B5" s="32">
        <v>75</v>
      </c>
      <c r="C5" s="36">
        <v>64</v>
      </c>
      <c r="D5" s="43">
        <v>0.18</v>
      </c>
      <c r="E5" s="32">
        <v>221</v>
      </c>
      <c r="F5" s="36">
        <v>200</v>
      </c>
      <c r="G5" s="43">
        <v>0.11</v>
      </c>
    </row>
    <row r="6" spans="1:7" x14ac:dyDescent="0.25">
      <c r="A6" s="1" t="s">
        <v>29</v>
      </c>
      <c r="B6" s="32">
        <v>231</v>
      </c>
      <c r="C6" s="36">
        <v>223</v>
      </c>
      <c r="D6" s="43">
        <v>0.04</v>
      </c>
      <c r="E6" s="32">
        <v>604</v>
      </c>
      <c r="F6" s="36">
        <v>631</v>
      </c>
      <c r="G6" s="43">
        <v>-0.04</v>
      </c>
    </row>
    <row r="7" spans="1:7" x14ac:dyDescent="0.25">
      <c r="A7" s="64" t="s">
        <v>20</v>
      </c>
      <c r="B7" s="65">
        <v>214</v>
      </c>
      <c r="C7" s="66">
        <v>196</v>
      </c>
      <c r="D7" s="69">
        <v>0.09</v>
      </c>
      <c r="E7" s="65">
        <v>646</v>
      </c>
      <c r="F7" s="66">
        <v>657</v>
      </c>
      <c r="G7" s="69">
        <v>-0.02</v>
      </c>
    </row>
    <row r="8" spans="1:7" ht="15.75" thickBot="1" x14ac:dyDescent="0.3">
      <c r="A8" s="4" t="s">
        <v>21</v>
      </c>
      <c r="B8" s="37">
        <v>857</v>
      </c>
      <c r="C8" s="38">
        <v>765</v>
      </c>
      <c r="D8" s="44">
        <v>0.12</v>
      </c>
      <c r="E8" s="107" t="s">
        <v>200</v>
      </c>
      <c r="F8" s="108" t="s">
        <v>201</v>
      </c>
      <c r="G8" s="44">
        <v>0.04</v>
      </c>
    </row>
    <row r="9" spans="1:7" ht="15.75" thickTop="1" x14ac:dyDescent="0.25">
      <c r="A9" s="5"/>
      <c r="E9" s="35"/>
    </row>
    <row r="10" spans="1:7" s="58" customFormat="1" ht="28.5" customHeight="1" x14ac:dyDescent="0.25">
      <c r="A10" s="71" t="s">
        <v>30</v>
      </c>
      <c r="B10" s="109" t="str">
        <f>B3</f>
        <v>Q3/2019</v>
      </c>
      <c r="C10" s="110" t="str">
        <f t="shared" ref="C10:G10" si="0">C3</f>
        <v>Q3/2018</v>
      </c>
      <c r="D10" s="110" t="str">
        <f t="shared" si="0"/>
        <v>Muutos</v>
      </c>
      <c r="E10" s="111" t="str">
        <f t="shared" si="0"/>
        <v>Q1–Q3/
2019</v>
      </c>
      <c r="F10" s="75" t="str">
        <f t="shared" si="0"/>
        <v>Q1–Q3/
2018</v>
      </c>
      <c r="G10" s="110" t="str">
        <f t="shared" si="0"/>
        <v>Muutos</v>
      </c>
    </row>
    <row r="11" spans="1:7" ht="15" customHeight="1" x14ac:dyDescent="0.25">
      <c r="A11" s="60" t="s">
        <v>17</v>
      </c>
      <c r="B11" s="61">
        <v>330</v>
      </c>
      <c r="C11" s="62">
        <v>282</v>
      </c>
      <c r="D11" s="63">
        <v>0.17</v>
      </c>
      <c r="E11" s="61">
        <v>959</v>
      </c>
      <c r="F11" s="62">
        <v>854</v>
      </c>
      <c r="G11" s="63">
        <v>0.12</v>
      </c>
    </row>
    <row r="12" spans="1:7" ht="15" customHeight="1" x14ac:dyDescent="0.25">
      <c r="A12" s="1" t="s">
        <v>18</v>
      </c>
      <c r="B12" s="32">
        <v>74</v>
      </c>
      <c r="C12" s="36">
        <v>64</v>
      </c>
      <c r="D12" s="43">
        <v>0.16</v>
      </c>
      <c r="E12" s="32">
        <v>219</v>
      </c>
      <c r="F12" s="36">
        <v>200</v>
      </c>
      <c r="G12" s="43">
        <v>0.1</v>
      </c>
    </row>
    <row r="13" spans="1:7" ht="15" customHeight="1" x14ac:dyDescent="0.25">
      <c r="A13" s="1" t="s">
        <v>29</v>
      </c>
      <c r="B13" s="32">
        <v>232</v>
      </c>
      <c r="C13" s="36">
        <v>223</v>
      </c>
      <c r="D13" s="43">
        <v>0.04</v>
      </c>
      <c r="E13" s="32">
        <v>608</v>
      </c>
      <c r="F13" s="36">
        <v>631</v>
      </c>
      <c r="G13" s="43">
        <v>-0.04</v>
      </c>
    </row>
    <row r="14" spans="1:7" ht="15" customHeight="1" x14ac:dyDescent="0.25">
      <c r="A14" s="64" t="s">
        <v>20</v>
      </c>
      <c r="B14" s="65">
        <v>212</v>
      </c>
      <c r="C14" s="66">
        <v>196</v>
      </c>
      <c r="D14" s="69">
        <v>0.08</v>
      </c>
      <c r="E14" s="65">
        <v>638</v>
      </c>
      <c r="F14" s="66">
        <v>657</v>
      </c>
      <c r="G14" s="69">
        <v>-0.03</v>
      </c>
    </row>
    <row r="15" spans="1:7" ht="15" customHeight="1" thickBot="1" x14ac:dyDescent="0.3">
      <c r="A15" s="4" t="s">
        <v>21</v>
      </c>
      <c r="B15" s="37">
        <v>848</v>
      </c>
      <c r="C15" s="38">
        <v>765</v>
      </c>
      <c r="D15" s="44">
        <v>0.11</v>
      </c>
      <c r="E15" s="107" t="s">
        <v>224</v>
      </c>
      <c r="F15" s="108" t="s">
        <v>201</v>
      </c>
      <c r="G15" s="44">
        <v>0.04</v>
      </c>
    </row>
    <row r="16" spans="1:7" ht="29.25" customHeight="1" thickTop="1" x14ac:dyDescent="0.25">
      <c r="A16" s="165" t="s">
        <v>272</v>
      </c>
      <c r="B16" s="165"/>
      <c r="C16" s="165"/>
      <c r="D16" s="165"/>
      <c r="E16" s="165"/>
    </row>
    <row r="17" spans="1:7" ht="15" customHeight="1" x14ac:dyDescent="0.25">
      <c r="A17" s="6"/>
    </row>
    <row r="18" spans="1:7" s="58" customFormat="1" ht="30" customHeight="1" x14ac:dyDescent="0.25">
      <c r="A18" s="70" t="s">
        <v>28</v>
      </c>
      <c r="B18" s="109" t="str">
        <f>B3</f>
        <v>Q3/2019</v>
      </c>
      <c r="C18" s="110" t="str">
        <f t="shared" ref="C18:G18" si="1">C3</f>
        <v>Q3/2018</v>
      </c>
      <c r="D18" s="110" t="str">
        <f t="shared" si="1"/>
        <v>Muutos</v>
      </c>
      <c r="E18" s="111" t="str">
        <f t="shared" si="1"/>
        <v>Q1–Q3/
2019</v>
      </c>
      <c r="F18" s="75" t="str">
        <f t="shared" si="1"/>
        <v>Q1–Q3/
2018</v>
      </c>
      <c r="G18" s="110" t="str">
        <f t="shared" si="1"/>
        <v>Muutos</v>
      </c>
    </row>
    <row r="19" spans="1:7" ht="15" customHeight="1" x14ac:dyDescent="0.25">
      <c r="A19" s="1" t="s">
        <v>24</v>
      </c>
      <c r="B19" s="61">
        <v>175</v>
      </c>
      <c r="C19" s="62">
        <v>145</v>
      </c>
      <c r="D19" s="63">
        <v>0.2</v>
      </c>
      <c r="E19" s="61">
        <v>567</v>
      </c>
      <c r="F19" s="62">
        <v>448</v>
      </c>
      <c r="G19" s="63">
        <v>0.27</v>
      </c>
    </row>
    <row r="20" spans="1:7" ht="15" customHeight="1" x14ac:dyDescent="0.25">
      <c r="A20" s="1" t="s">
        <v>25</v>
      </c>
      <c r="B20" s="32">
        <v>79</v>
      </c>
      <c r="C20" s="36">
        <v>39</v>
      </c>
      <c r="D20" s="43" t="s">
        <v>155</v>
      </c>
      <c r="E20" s="32">
        <v>212</v>
      </c>
      <c r="F20" s="36">
        <v>111</v>
      </c>
      <c r="G20" s="43">
        <v>0.91</v>
      </c>
    </row>
    <row r="21" spans="1:7" ht="15" customHeight="1" x14ac:dyDescent="0.25">
      <c r="A21" s="1" t="s">
        <v>0</v>
      </c>
      <c r="B21" s="32">
        <v>400</v>
      </c>
      <c r="C21" s="36">
        <v>346</v>
      </c>
      <c r="D21" s="43">
        <v>0.16</v>
      </c>
      <c r="E21" s="97" t="s">
        <v>225</v>
      </c>
      <c r="F21" s="98" t="s">
        <v>226</v>
      </c>
      <c r="G21" s="43">
        <v>-0.01</v>
      </c>
    </row>
    <row r="22" spans="1:7" ht="15" customHeight="1" x14ac:dyDescent="0.25">
      <c r="A22" s="1" t="s">
        <v>26</v>
      </c>
      <c r="B22" s="32">
        <v>110</v>
      </c>
      <c r="C22" s="36">
        <v>122</v>
      </c>
      <c r="D22" s="43">
        <v>-0.1</v>
      </c>
      <c r="E22" s="32">
        <v>343</v>
      </c>
      <c r="F22" s="36">
        <v>414</v>
      </c>
      <c r="G22" s="43">
        <v>-0.17</v>
      </c>
    </row>
    <row r="23" spans="1:7" ht="15" customHeight="1" x14ac:dyDescent="0.25">
      <c r="A23" s="64" t="s">
        <v>27</v>
      </c>
      <c r="B23" s="65">
        <v>93</v>
      </c>
      <c r="C23" s="66">
        <v>112</v>
      </c>
      <c r="D23" s="69">
        <v>-0.17</v>
      </c>
      <c r="E23" s="65">
        <v>246</v>
      </c>
      <c r="F23" s="66">
        <v>275</v>
      </c>
      <c r="G23" s="69">
        <v>-0.11</v>
      </c>
    </row>
    <row r="24" spans="1:7" ht="15" customHeight="1" thickBot="1" x14ac:dyDescent="0.3">
      <c r="A24" s="4" t="s">
        <v>21</v>
      </c>
      <c r="B24" s="37">
        <v>857</v>
      </c>
      <c r="C24" s="38">
        <v>765</v>
      </c>
      <c r="D24" s="44">
        <v>0.12</v>
      </c>
      <c r="E24" s="107" t="s">
        <v>200</v>
      </c>
      <c r="F24" s="108" t="s">
        <v>201</v>
      </c>
      <c r="G24" s="44">
        <v>0.04</v>
      </c>
    </row>
    <row r="25" spans="1:7" ht="15" customHeight="1" thickTop="1" x14ac:dyDescent="0.25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C22" sqref="C22"/>
    </sheetView>
  </sheetViews>
  <sheetFormatPr defaultColWidth="9.140625" defaultRowHeight="15" x14ac:dyDescent="0.25"/>
  <cols>
    <col min="1" max="1" width="30.7109375" style="7" customWidth="1"/>
    <col min="2" max="5" width="14.28515625" style="10" customWidth="1"/>
    <col min="6" max="16384" width="9.140625" style="7"/>
  </cols>
  <sheetData>
    <row r="1" spans="1:5" ht="50.1" customHeight="1" x14ac:dyDescent="0.25"/>
    <row r="2" spans="1:5" ht="27" customHeight="1" x14ac:dyDescent="0.25">
      <c r="A2" s="8" t="s">
        <v>32</v>
      </c>
    </row>
    <row r="3" spans="1:5" s="11" customFormat="1" ht="27" customHeight="1" x14ac:dyDescent="0.2">
      <c r="A3" s="72" t="s">
        <v>33</v>
      </c>
      <c r="B3" s="73">
        <v>43738</v>
      </c>
      <c r="C3" s="74">
        <v>43373</v>
      </c>
      <c r="D3" s="75" t="s">
        <v>2</v>
      </c>
      <c r="E3" s="74">
        <v>43646</v>
      </c>
    </row>
    <row r="4" spans="1:5" x14ac:dyDescent="0.25">
      <c r="A4" s="2" t="s">
        <v>17</v>
      </c>
      <c r="B4" s="95" t="s">
        <v>227</v>
      </c>
      <c r="C4" s="96" t="s">
        <v>228</v>
      </c>
      <c r="D4" s="63">
        <v>0.16</v>
      </c>
      <c r="E4" s="96" t="s">
        <v>229</v>
      </c>
    </row>
    <row r="5" spans="1:5" x14ac:dyDescent="0.25">
      <c r="A5" s="2" t="s">
        <v>18</v>
      </c>
      <c r="B5" s="97" t="s">
        <v>230</v>
      </c>
      <c r="C5" s="98" t="s">
        <v>231</v>
      </c>
      <c r="D5" s="43">
        <v>7.0000000000000007E-2</v>
      </c>
      <c r="E5" s="98" t="s">
        <v>230</v>
      </c>
    </row>
    <row r="6" spans="1:5" x14ac:dyDescent="0.25">
      <c r="A6" s="2" t="s">
        <v>19</v>
      </c>
      <c r="B6" s="97" t="s">
        <v>232</v>
      </c>
      <c r="C6" s="98" t="s">
        <v>233</v>
      </c>
      <c r="D6" s="43">
        <v>0.03</v>
      </c>
      <c r="E6" s="98" t="s">
        <v>234</v>
      </c>
    </row>
    <row r="7" spans="1:5" x14ac:dyDescent="0.25">
      <c r="A7" s="2" t="s">
        <v>20</v>
      </c>
      <c r="B7" s="97" t="s">
        <v>235</v>
      </c>
      <c r="C7" s="98" t="s">
        <v>236</v>
      </c>
      <c r="D7" s="43">
        <v>0</v>
      </c>
      <c r="E7" s="98" t="s">
        <v>237</v>
      </c>
    </row>
    <row r="8" spans="1:5" x14ac:dyDescent="0.25">
      <c r="A8" s="76" t="s">
        <v>34</v>
      </c>
      <c r="B8" s="65">
        <v>530</v>
      </c>
      <c r="C8" s="66">
        <v>522</v>
      </c>
      <c r="D8" s="69">
        <v>0.02</v>
      </c>
      <c r="E8" s="66">
        <v>529</v>
      </c>
    </row>
    <row r="9" spans="1:5" ht="15.75" thickBot="1" x14ac:dyDescent="0.3">
      <c r="A9" s="13" t="s">
        <v>35</v>
      </c>
      <c r="B9" s="107" t="s">
        <v>238</v>
      </c>
      <c r="C9" s="108" t="s">
        <v>239</v>
      </c>
      <c r="D9" s="44">
        <v>0.09</v>
      </c>
      <c r="E9" s="108" t="s">
        <v>240</v>
      </c>
    </row>
    <row r="10" spans="1:5" ht="27" customHeight="1" thickTop="1" x14ac:dyDescent="0.25">
      <c r="A10" s="14"/>
      <c r="B10" s="12"/>
      <c r="C10" s="12"/>
      <c r="D10" s="12"/>
      <c r="E10" s="12"/>
    </row>
    <row r="11" spans="1:5" s="11" customFormat="1" ht="27" customHeight="1" x14ac:dyDescent="0.2">
      <c r="A11" s="71" t="s">
        <v>143</v>
      </c>
      <c r="B11" s="73">
        <f>B3</f>
        <v>43738</v>
      </c>
      <c r="C11" s="74">
        <f>C3</f>
        <v>43373</v>
      </c>
      <c r="D11" s="75" t="s">
        <v>2</v>
      </c>
      <c r="E11" s="74">
        <v>43646</v>
      </c>
    </row>
    <row r="12" spans="1:5" x14ac:dyDescent="0.25">
      <c r="A12" s="2" t="s">
        <v>24</v>
      </c>
      <c r="B12" s="95" t="s">
        <v>241</v>
      </c>
      <c r="C12" s="96" t="s">
        <v>242</v>
      </c>
      <c r="D12" s="63">
        <v>0.43</v>
      </c>
      <c r="E12" s="96" t="s">
        <v>243</v>
      </c>
    </row>
    <row r="13" spans="1:5" x14ac:dyDescent="0.25">
      <c r="A13" s="2" t="s">
        <v>25</v>
      </c>
      <c r="B13" s="32">
        <v>539</v>
      </c>
      <c r="C13" s="36">
        <v>512</v>
      </c>
      <c r="D13" s="43">
        <v>0.05</v>
      </c>
      <c r="E13" s="36">
        <v>532</v>
      </c>
    </row>
    <row r="14" spans="1:5" x14ac:dyDescent="0.25">
      <c r="A14" s="2" t="s">
        <v>0</v>
      </c>
      <c r="B14" s="97" t="s">
        <v>244</v>
      </c>
      <c r="C14" s="98" t="s">
        <v>245</v>
      </c>
      <c r="D14" s="43">
        <v>0.04</v>
      </c>
      <c r="E14" s="98" t="s">
        <v>246</v>
      </c>
    </row>
    <row r="15" spans="1:5" x14ac:dyDescent="0.25">
      <c r="A15" s="2" t="s">
        <v>26</v>
      </c>
      <c r="B15" s="97" t="s">
        <v>247</v>
      </c>
      <c r="C15" s="98" t="s">
        <v>248</v>
      </c>
      <c r="D15" s="43">
        <v>0.03</v>
      </c>
      <c r="E15" s="98" t="s">
        <v>249</v>
      </c>
    </row>
    <row r="16" spans="1:5" x14ac:dyDescent="0.25">
      <c r="A16" s="76" t="s">
        <v>27</v>
      </c>
      <c r="B16" s="65">
        <v>899</v>
      </c>
      <c r="C16" s="66">
        <v>746</v>
      </c>
      <c r="D16" s="69">
        <v>0.21</v>
      </c>
      <c r="E16" s="66">
        <v>881</v>
      </c>
    </row>
    <row r="17" spans="1:5" ht="15.75" thickBot="1" x14ac:dyDescent="0.3">
      <c r="A17" s="13" t="s">
        <v>35</v>
      </c>
      <c r="B17" s="107" t="s">
        <v>238</v>
      </c>
      <c r="C17" s="108" t="s">
        <v>239</v>
      </c>
      <c r="D17" s="44">
        <v>0.09</v>
      </c>
      <c r="E17" s="108" t="s">
        <v>240</v>
      </c>
    </row>
    <row r="18" spans="1:5" ht="15.75" thickTop="1" x14ac:dyDescent="0.25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zoomScaleNormal="100" workbookViewId="0">
      <selection activeCell="I20" sqref="I20"/>
    </sheetView>
  </sheetViews>
  <sheetFormatPr defaultColWidth="9.140625" defaultRowHeight="15" x14ac:dyDescent="0.25"/>
  <cols>
    <col min="1" max="1" width="60.7109375" style="7" customWidth="1"/>
    <col min="2" max="16384" width="9.140625" style="7"/>
  </cols>
  <sheetData>
    <row r="1" spans="1:5" ht="50.1" customHeight="1" x14ac:dyDescent="0.25"/>
    <row r="2" spans="1:5" ht="27" customHeight="1" x14ac:dyDescent="0.25">
      <c r="A2" s="8" t="s">
        <v>50</v>
      </c>
      <c r="B2" s="8"/>
      <c r="C2" s="8"/>
    </row>
    <row r="3" spans="1:5" s="58" customFormat="1" ht="24.75" x14ac:dyDescent="0.25">
      <c r="A3" s="84" t="s">
        <v>1</v>
      </c>
      <c r="B3" s="112" t="s">
        <v>182</v>
      </c>
      <c r="C3" s="113" t="s">
        <v>191</v>
      </c>
      <c r="D3" s="140" t="s">
        <v>183</v>
      </c>
      <c r="E3" s="141" t="s">
        <v>192</v>
      </c>
    </row>
    <row r="4" spans="1:5" ht="15" customHeight="1" x14ac:dyDescent="0.25">
      <c r="A4" s="15" t="s">
        <v>4</v>
      </c>
      <c r="B4" s="61">
        <v>857</v>
      </c>
      <c r="C4" s="62">
        <v>765</v>
      </c>
      <c r="D4" s="95" t="s">
        <v>200</v>
      </c>
      <c r="E4" s="96" t="s">
        <v>201</v>
      </c>
    </row>
    <row r="5" spans="1:5" ht="15" customHeight="1" x14ac:dyDescent="0.25">
      <c r="A5" s="78" t="s">
        <v>36</v>
      </c>
      <c r="B5" s="65">
        <v>-647</v>
      </c>
      <c r="C5" s="66">
        <v>-588</v>
      </c>
      <c r="D5" s="105" t="s">
        <v>250</v>
      </c>
      <c r="E5" s="106" t="s">
        <v>251</v>
      </c>
    </row>
    <row r="6" spans="1:5" ht="15" customHeight="1" x14ac:dyDescent="0.25">
      <c r="A6" s="114" t="s">
        <v>37</v>
      </c>
      <c r="B6" s="32">
        <v>210</v>
      </c>
      <c r="C6" s="36">
        <v>177</v>
      </c>
      <c r="D6" s="32">
        <v>596</v>
      </c>
      <c r="E6" s="36">
        <v>515</v>
      </c>
    </row>
    <row r="7" spans="1:5" ht="15" customHeight="1" x14ac:dyDescent="0.25">
      <c r="B7" s="32"/>
      <c r="C7" s="36"/>
      <c r="D7" s="32"/>
      <c r="E7" s="36"/>
    </row>
    <row r="8" spans="1:5" ht="15" customHeight="1" x14ac:dyDescent="0.25">
      <c r="A8" s="16" t="s">
        <v>38</v>
      </c>
      <c r="B8" s="32">
        <v>-139</v>
      </c>
      <c r="C8" s="36">
        <v>-118</v>
      </c>
      <c r="D8" s="32">
        <v>-425</v>
      </c>
      <c r="E8" s="36">
        <v>-386</v>
      </c>
    </row>
    <row r="9" spans="1:5" ht="15" customHeight="1" x14ac:dyDescent="0.25">
      <c r="A9" s="15" t="s">
        <v>39</v>
      </c>
      <c r="B9" s="32">
        <v>1</v>
      </c>
      <c r="C9" s="36">
        <v>-11</v>
      </c>
      <c r="D9" s="32">
        <v>1</v>
      </c>
      <c r="E9" s="36">
        <v>-21</v>
      </c>
    </row>
    <row r="10" spans="1:5" ht="15" customHeight="1" x14ac:dyDescent="0.25">
      <c r="A10" s="79" t="s">
        <v>40</v>
      </c>
      <c r="B10" s="65" t="s">
        <v>136</v>
      </c>
      <c r="C10" s="66" t="s">
        <v>136</v>
      </c>
      <c r="D10" s="65" t="s">
        <v>136</v>
      </c>
      <c r="E10" s="66">
        <v>1</v>
      </c>
    </row>
    <row r="11" spans="1:5" ht="15" customHeight="1" x14ac:dyDescent="0.25">
      <c r="A11" s="15" t="s">
        <v>41</v>
      </c>
      <c r="B11" s="32">
        <v>73</v>
      </c>
      <c r="C11" s="36">
        <v>48</v>
      </c>
      <c r="D11" s="32">
        <v>172</v>
      </c>
      <c r="E11" s="36">
        <v>109</v>
      </c>
    </row>
    <row r="12" spans="1:5" ht="15" customHeight="1" x14ac:dyDescent="0.25">
      <c r="B12" s="32"/>
      <c r="C12" s="36"/>
      <c r="D12" s="32"/>
      <c r="E12" s="36"/>
    </row>
    <row r="13" spans="1:5" ht="15" customHeight="1" x14ac:dyDescent="0.25">
      <c r="A13" s="16" t="s">
        <v>42</v>
      </c>
      <c r="B13" s="32">
        <v>-3</v>
      </c>
      <c r="C13" s="36">
        <v>-2</v>
      </c>
      <c r="D13" s="32">
        <v>-8</v>
      </c>
      <c r="E13" s="36">
        <v>-3</v>
      </c>
    </row>
    <row r="14" spans="1:5" ht="15" customHeight="1" x14ac:dyDescent="0.25">
      <c r="A14" s="79" t="s">
        <v>43</v>
      </c>
      <c r="B14" s="65" t="s">
        <v>136</v>
      </c>
      <c r="C14" s="66" t="s">
        <v>136</v>
      </c>
      <c r="D14" s="65" t="s">
        <v>136</v>
      </c>
      <c r="E14" s="66">
        <v>-1</v>
      </c>
    </row>
    <row r="15" spans="1:5" ht="15" customHeight="1" x14ac:dyDescent="0.25">
      <c r="A15" s="15" t="s">
        <v>9</v>
      </c>
      <c r="B15" s="32">
        <v>70</v>
      </c>
      <c r="C15" s="36">
        <v>46</v>
      </c>
      <c r="D15" s="32">
        <v>164</v>
      </c>
      <c r="E15" s="36">
        <v>105</v>
      </c>
    </row>
    <row r="16" spans="1:5" ht="15" customHeight="1" x14ac:dyDescent="0.25">
      <c r="B16" s="32"/>
      <c r="C16" s="36"/>
      <c r="D16" s="32"/>
      <c r="E16" s="36"/>
    </row>
    <row r="17" spans="1:5" ht="15" customHeight="1" x14ac:dyDescent="0.25">
      <c r="A17" s="78" t="s">
        <v>44</v>
      </c>
      <c r="B17" s="65">
        <v>-20</v>
      </c>
      <c r="C17" s="66">
        <v>-12</v>
      </c>
      <c r="D17" s="65">
        <v>-43</v>
      </c>
      <c r="E17" s="66">
        <v>-27</v>
      </c>
    </row>
    <row r="18" spans="1:5" ht="15" customHeight="1" thickBot="1" x14ac:dyDescent="0.3">
      <c r="A18" s="153" t="s">
        <v>45</v>
      </c>
      <c r="B18" s="37">
        <v>51</v>
      </c>
      <c r="C18" s="38">
        <v>35</v>
      </c>
      <c r="D18" s="37">
        <v>121</v>
      </c>
      <c r="E18" s="38">
        <v>78</v>
      </c>
    </row>
    <row r="19" spans="1:5" ht="15" customHeight="1" thickTop="1" x14ac:dyDescent="0.25">
      <c r="B19" s="32"/>
      <c r="C19" s="36"/>
      <c r="D19" s="32"/>
      <c r="E19" s="36"/>
    </row>
    <row r="20" spans="1:5" ht="15" customHeight="1" x14ac:dyDescent="0.25">
      <c r="A20" s="18" t="s">
        <v>46</v>
      </c>
      <c r="B20" s="32"/>
      <c r="C20" s="36"/>
      <c r="D20" s="32"/>
      <c r="E20" s="36"/>
    </row>
    <row r="21" spans="1:5" ht="15" customHeight="1" x14ac:dyDescent="0.25">
      <c r="A21" s="15" t="s">
        <v>47</v>
      </c>
      <c r="B21" s="32">
        <v>51</v>
      </c>
      <c r="C21" s="36">
        <v>34</v>
      </c>
      <c r="D21" s="32">
        <v>120</v>
      </c>
      <c r="E21" s="36">
        <v>77</v>
      </c>
    </row>
    <row r="22" spans="1:5" ht="15" customHeight="1" x14ac:dyDescent="0.25">
      <c r="A22" s="78" t="s">
        <v>48</v>
      </c>
      <c r="B22" s="65" t="s">
        <v>136</v>
      </c>
      <c r="C22" s="66" t="s">
        <v>136</v>
      </c>
      <c r="D22" s="65" t="s">
        <v>136</v>
      </c>
      <c r="E22" s="66" t="s">
        <v>136</v>
      </c>
    </row>
    <row r="23" spans="1:5" ht="15" customHeight="1" thickBot="1" x14ac:dyDescent="0.3">
      <c r="A23" s="17" t="s">
        <v>45</v>
      </c>
      <c r="B23" s="37">
        <v>51</v>
      </c>
      <c r="C23" s="38">
        <v>35</v>
      </c>
      <c r="D23" s="37">
        <v>121</v>
      </c>
      <c r="E23" s="38">
        <v>78</v>
      </c>
    </row>
    <row r="24" spans="1:5" ht="15" customHeight="1" thickTop="1" x14ac:dyDescent="0.25">
      <c r="B24" s="32"/>
      <c r="C24" s="36"/>
      <c r="D24" s="32"/>
      <c r="E24" s="36"/>
    </row>
    <row r="25" spans="1:5" ht="15" customHeight="1" x14ac:dyDescent="0.25">
      <c r="A25" s="20" t="s">
        <v>51</v>
      </c>
      <c r="B25" s="32"/>
      <c r="C25" s="36"/>
      <c r="D25" s="32"/>
      <c r="E25" s="36"/>
    </row>
    <row r="26" spans="1:5" ht="15" customHeight="1" x14ac:dyDescent="0.25">
      <c r="A26" s="16" t="s">
        <v>49</v>
      </c>
      <c r="B26" s="32" t="s">
        <v>213</v>
      </c>
      <c r="C26" s="36" t="s">
        <v>214</v>
      </c>
      <c r="D26" s="32" t="s">
        <v>215</v>
      </c>
      <c r="E26" s="36" t="s">
        <v>216</v>
      </c>
    </row>
    <row r="27" spans="1:5" ht="15" customHeight="1" x14ac:dyDescent="0.25">
      <c r="A27" s="33" t="s">
        <v>52</v>
      </c>
      <c r="B27" s="32" t="s">
        <v>213</v>
      </c>
      <c r="C27" s="36" t="s">
        <v>214</v>
      </c>
      <c r="D27" s="32" t="s">
        <v>215</v>
      </c>
      <c r="E27" s="36" t="s">
        <v>216</v>
      </c>
    </row>
    <row r="29" spans="1:5" ht="15.75" customHeight="1" x14ac:dyDescent="0.25">
      <c r="A29" s="167" t="s">
        <v>194</v>
      </c>
      <c r="B29" s="168"/>
      <c r="C29" s="168"/>
      <c r="D29" s="169"/>
    </row>
    <row r="30" spans="1:5" x14ac:dyDescent="0.25">
      <c r="A30" s="169"/>
      <c r="B30" s="169"/>
      <c r="C30" s="169"/>
      <c r="D30" s="169"/>
    </row>
    <row r="31" spans="1:5" ht="16.5" x14ac:dyDescent="0.25">
      <c r="A31" s="162" t="s">
        <v>53</v>
      </c>
      <c r="B31" s="162"/>
      <c r="C31" s="162"/>
    </row>
    <row r="32" spans="1:5" s="58" customFormat="1" ht="24.75" x14ac:dyDescent="0.25">
      <c r="A32" s="117" t="s">
        <v>1</v>
      </c>
      <c r="B32" s="112" t="s">
        <v>182</v>
      </c>
      <c r="C32" s="113" t="s">
        <v>191</v>
      </c>
      <c r="D32" s="140" t="s">
        <v>183</v>
      </c>
      <c r="E32" s="141" t="s">
        <v>192</v>
      </c>
    </row>
    <row r="33" spans="1:5" ht="15" customHeight="1" x14ac:dyDescent="0.25">
      <c r="A33" s="16" t="s">
        <v>45</v>
      </c>
      <c r="B33" s="32">
        <v>51</v>
      </c>
      <c r="C33" s="36">
        <v>35</v>
      </c>
      <c r="D33" s="32">
        <v>121</v>
      </c>
      <c r="E33" s="36">
        <v>78</v>
      </c>
    </row>
    <row r="34" spans="1:5" ht="15" customHeight="1" x14ac:dyDescent="0.25">
      <c r="A34" s="46"/>
      <c r="B34" s="39"/>
      <c r="C34" s="36"/>
      <c r="D34" s="32"/>
      <c r="E34" s="36"/>
    </row>
    <row r="35" spans="1:5" ht="15" customHeight="1" x14ac:dyDescent="0.25">
      <c r="A35" s="46" t="s">
        <v>159</v>
      </c>
      <c r="B35" s="39"/>
      <c r="C35" s="36"/>
      <c r="D35" s="32"/>
      <c r="E35" s="36"/>
    </row>
    <row r="36" spans="1:5" ht="15" customHeight="1" x14ac:dyDescent="0.25">
      <c r="A36" s="16" t="s">
        <v>54</v>
      </c>
      <c r="B36" s="32">
        <v>-7</v>
      </c>
      <c r="C36" s="36">
        <v>-2</v>
      </c>
      <c r="D36" s="32">
        <v>-2</v>
      </c>
      <c r="E36" s="36">
        <v>-22</v>
      </c>
    </row>
    <row r="37" spans="1:5" ht="15" customHeight="1" x14ac:dyDescent="0.25">
      <c r="A37" s="16" t="s">
        <v>55</v>
      </c>
      <c r="B37" s="32">
        <v>4</v>
      </c>
      <c r="C37" s="36">
        <v>-2</v>
      </c>
      <c r="D37" s="32">
        <v>4</v>
      </c>
      <c r="E37" s="36">
        <v>-12</v>
      </c>
    </row>
    <row r="38" spans="1:5" ht="15" customHeight="1" x14ac:dyDescent="0.25">
      <c r="A38" s="79" t="s">
        <v>56</v>
      </c>
      <c r="B38" s="65">
        <v>1</v>
      </c>
      <c r="C38" s="66" t="s">
        <v>136</v>
      </c>
      <c r="D38" s="65" t="s">
        <v>136</v>
      </c>
      <c r="E38" s="66">
        <v>5</v>
      </c>
    </row>
    <row r="39" spans="1:5" ht="15" customHeight="1" x14ac:dyDescent="0.25">
      <c r="A39" s="46" t="s">
        <v>160</v>
      </c>
      <c r="B39" s="32">
        <v>-2</v>
      </c>
      <c r="C39" s="36">
        <v>-4</v>
      </c>
      <c r="D39" s="32">
        <v>2</v>
      </c>
      <c r="E39" s="36">
        <v>-30</v>
      </c>
    </row>
    <row r="40" spans="1:5" ht="15" customHeight="1" x14ac:dyDescent="0.25">
      <c r="A40" s="19"/>
      <c r="B40" s="39"/>
      <c r="C40" s="36"/>
      <c r="D40" s="32"/>
      <c r="E40" s="36"/>
    </row>
    <row r="41" spans="1:5" ht="15" customHeight="1" x14ac:dyDescent="0.25">
      <c r="A41" s="42" t="s">
        <v>161</v>
      </c>
      <c r="B41" s="39"/>
      <c r="C41" s="36"/>
      <c r="D41" s="32"/>
      <c r="E41" s="36"/>
    </row>
    <row r="42" spans="1:5" ht="15" customHeight="1" x14ac:dyDescent="0.25">
      <c r="A42" s="16" t="s">
        <v>145</v>
      </c>
      <c r="B42" s="32">
        <v>-32</v>
      </c>
      <c r="C42" s="36">
        <v>-3</v>
      </c>
      <c r="D42" s="32">
        <v>-57</v>
      </c>
      <c r="E42" s="36">
        <v>-1</v>
      </c>
    </row>
    <row r="43" spans="1:5" ht="15" customHeight="1" x14ac:dyDescent="0.25">
      <c r="A43" s="79" t="s">
        <v>144</v>
      </c>
      <c r="B43" s="65">
        <v>7</v>
      </c>
      <c r="C43" s="66" t="s">
        <v>136</v>
      </c>
      <c r="D43" s="65">
        <v>13</v>
      </c>
      <c r="E43" s="66" t="s">
        <v>136</v>
      </c>
    </row>
    <row r="44" spans="1:5" ht="15" customHeight="1" x14ac:dyDescent="0.25">
      <c r="A44" s="42" t="s">
        <v>158</v>
      </c>
      <c r="B44" s="32">
        <v>-25</v>
      </c>
      <c r="C44" s="36">
        <v>-3</v>
      </c>
      <c r="D44" s="32">
        <v>-44</v>
      </c>
      <c r="E44" s="36">
        <v>-1</v>
      </c>
    </row>
    <row r="45" spans="1:5" ht="15" customHeight="1" x14ac:dyDescent="0.25">
      <c r="A45" s="19"/>
      <c r="B45" s="39"/>
      <c r="C45" s="36"/>
      <c r="D45" s="32"/>
      <c r="E45" s="36"/>
    </row>
    <row r="46" spans="1:5" ht="15" customHeight="1" x14ac:dyDescent="0.25">
      <c r="A46" s="42" t="s">
        <v>57</v>
      </c>
      <c r="B46" s="32">
        <v>-26</v>
      </c>
      <c r="C46" s="36">
        <v>-6</v>
      </c>
      <c r="D46" s="32">
        <v>-42</v>
      </c>
      <c r="E46" s="36">
        <v>-31</v>
      </c>
    </row>
    <row r="47" spans="1:5" ht="15" customHeight="1" x14ac:dyDescent="0.25">
      <c r="A47" s="81"/>
      <c r="B47" s="82"/>
      <c r="C47" s="66"/>
      <c r="D47" s="65"/>
      <c r="E47" s="66"/>
    </row>
    <row r="48" spans="1:5" ht="15" customHeight="1" thickBot="1" x14ac:dyDescent="0.3">
      <c r="A48" s="21" t="s">
        <v>58</v>
      </c>
      <c r="B48" s="37">
        <v>25</v>
      </c>
      <c r="C48" s="38">
        <v>28</v>
      </c>
      <c r="D48" s="37">
        <v>79</v>
      </c>
      <c r="E48" s="38">
        <v>47</v>
      </c>
    </row>
    <row r="49" spans="1:5" ht="15" customHeight="1" thickTop="1" x14ac:dyDescent="0.25">
      <c r="A49" s="19"/>
      <c r="B49" s="39"/>
      <c r="C49" s="36"/>
      <c r="D49" s="32"/>
      <c r="E49" s="36"/>
    </row>
    <row r="50" spans="1:5" ht="15" customHeight="1" x14ac:dyDescent="0.25">
      <c r="A50" s="34" t="s">
        <v>59</v>
      </c>
      <c r="B50" s="39"/>
      <c r="C50" s="36"/>
      <c r="D50" s="32"/>
      <c r="E50" s="36"/>
    </row>
    <row r="51" spans="1:5" ht="15" customHeight="1" x14ac:dyDescent="0.25">
      <c r="A51" s="15" t="s">
        <v>47</v>
      </c>
      <c r="B51" s="32">
        <v>24</v>
      </c>
      <c r="C51" s="36">
        <v>28</v>
      </c>
      <c r="D51" s="32">
        <v>78</v>
      </c>
      <c r="E51" s="36">
        <v>47</v>
      </c>
    </row>
    <row r="52" spans="1:5" ht="15" customHeight="1" x14ac:dyDescent="0.25">
      <c r="A52" s="78" t="s">
        <v>48</v>
      </c>
      <c r="B52" s="65" t="s">
        <v>136</v>
      </c>
      <c r="C52" s="66" t="s">
        <v>136</v>
      </c>
      <c r="D52" s="65" t="s">
        <v>136</v>
      </c>
      <c r="E52" s="66" t="s">
        <v>136</v>
      </c>
    </row>
    <row r="53" spans="1:5" ht="15" customHeight="1" thickBot="1" x14ac:dyDescent="0.3">
      <c r="A53" s="77" t="s">
        <v>58</v>
      </c>
      <c r="B53" s="37">
        <v>25</v>
      </c>
      <c r="C53" s="38">
        <v>28</v>
      </c>
      <c r="D53" s="37">
        <v>79</v>
      </c>
      <c r="E53" s="38">
        <v>47</v>
      </c>
    </row>
    <row r="54" spans="1:5" ht="15" customHeight="1" thickTop="1" x14ac:dyDescent="0.25">
      <c r="A54" s="166"/>
      <c r="B54" s="166"/>
      <c r="C54" s="166"/>
    </row>
    <row r="55" spans="1:5" x14ac:dyDescent="0.25">
      <c r="A55" s="22"/>
    </row>
  </sheetData>
  <mergeCells count="3">
    <mergeCell ref="A54:C54"/>
    <mergeCell ref="A31:C31"/>
    <mergeCell ref="A29:D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3"/>
  <sheetViews>
    <sheetView topLeftCell="A67" zoomScale="85" zoomScaleNormal="85" workbookViewId="0">
      <selection activeCell="F86" sqref="F86"/>
    </sheetView>
  </sheetViews>
  <sheetFormatPr defaultColWidth="9.140625" defaultRowHeight="15" x14ac:dyDescent="0.25"/>
  <cols>
    <col min="1" max="1" width="60.7109375" style="7" customWidth="1"/>
    <col min="2" max="2" width="14.85546875" style="7" customWidth="1"/>
    <col min="3" max="3" width="14.85546875" style="118" customWidth="1"/>
    <col min="4" max="4" width="14.85546875" style="7" customWidth="1"/>
    <col min="5" max="16384" width="9.140625" style="7"/>
  </cols>
  <sheetData>
    <row r="1" spans="1:4" ht="50.1" customHeight="1" x14ac:dyDescent="0.25">
      <c r="C1" s="7"/>
    </row>
    <row r="2" spans="1:4" ht="27" customHeight="1" x14ac:dyDescent="0.25">
      <c r="A2" s="23" t="s">
        <v>60</v>
      </c>
      <c r="C2" s="7"/>
    </row>
    <row r="3" spans="1:4" x14ac:dyDescent="0.25">
      <c r="A3" s="24" t="s">
        <v>77</v>
      </c>
      <c r="B3" s="25"/>
      <c r="C3" s="3"/>
      <c r="D3" s="3"/>
    </row>
    <row r="4" spans="1:4" ht="24.75" customHeight="1" x14ac:dyDescent="0.2">
      <c r="A4" s="84" t="s">
        <v>1</v>
      </c>
      <c r="B4" s="85">
        <v>43738</v>
      </c>
      <c r="C4" s="119">
        <v>43373</v>
      </c>
      <c r="D4" s="119">
        <v>43465</v>
      </c>
    </row>
    <row r="5" spans="1:4" x14ac:dyDescent="0.25">
      <c r="A5" s="18" t="s">
        <v>61</v>
      </c>
      <c r="B5" s="32"/>
      <c r="C5" s="62"/>
      <c r="D5" s="62"/>
    </row>
    <row r="6" spans="1:4" x14ac:dyDescent="0.25">
      <c r="A6" s="47" t="s">
        <v>62</v>
      </c>
      <c r="B6" s="32"/>
      <c r="C6" s="36"/>
      <c r="D6" s="36"/>
    </row>
    <row r="7" spans="1:4" x14ac:dyDescent="0.25">
      <c r="A7" s="50" t="s">
        <v>63</v>
      </c>
      <c r="B7" s="32">
        <v>685</v>
      </c>
      <c r="C7" s="36">
        <v>613</v>
      </c>
      <c r="D7" s="36">
        <v>617</v>
      </c>
    </row>
    <row r="8" spans="1:4" x14ac:dyDescent="0.25">
      <c r="A8" s="86" t="s">
        <v>64</v>
      </c>
      <c r="B8" s="65">
        <v>257</v>
      </c>
      <c r="C8" s="66">
        <v>198</v>
      </c>
      <c r="D8" s="66">
        <v>201</v>
      </c>
    </row>
    <row r="9" spans="1:4" x14ac:dyDescent="0.25">
      <c r="A9" s="47" t="s">
        <v>65</v>
      </c>
      <c r="B9" s="32">
        <v>942</v>
      </c>
      <c r="C9" s="36">
        <v>812</v>
      </c>
      <c r="D9" s="36">
        <v>818</v>
      </c>
    </row>
    <row r="10" spans="1:4" x14ac:dyDescent="0.25">
      <c r="A10" s="28"/>
      <c r="B10" s="39"/>
      <c r="C10" s="142"/>
      <c r="D10" s="142"/>
    </row>
    <row r="11" spans="1:4" x14ac:dyDescent="0.25">
      <c r="A11" s="47" t="s">
        <v>66</v>
      </c>
      <c r="B11" s="39"/>
      <c r="C11" s="142"/>
      <c r="D11" s="142"/>
    </row>
    <row r="12" spans="1:4" x14ac:dyDescent="0.25">
      <c r="A12" s="50" t="s">
        <v>67</v>
      </c>
      <c r="B12" s="32">
        <v>25</v>
      </c>
      <c r="C12" s="36">
        <v>24</v>
      </c>
      <c r="D12" s="36">
        <v>24</v>
      </c>
    </row>
    <row r="13" spans="1:4" x14ac:dyDescent="0.25">
      <c r="A13" s="50" t="s">
        <v>162</v>
      </c>
      <c r="B13" s="32">
        <v>115</v>
      </c>
      <c r="C13" s="36">
        <v>117</v>
      </c>
      <c r="D13" s="36">
        <v>117</v>
      </c>
    </row>
    <row r="14" spans="1:4" x14ac:dyDescent="0.25">
      <c r="A14" s="50" t="s">
        <v>68</v>
      </c>
      <c r="B14" s="32">
        <v>170</v>
      </c>
      <c r="C14" s="36">
        <v>163</v>
      </c>
      <c r="D14" s="36">
        <v>170</v>
      </c>
    </row>
    <row r="15" spans="1:4" x14ac:dyDescent="0.25">
      <c r="A15" s="50" t="s">
        <v>163</v>
      </c>
      <c r="B15" s="32">
        <v>63</v>
      </c>
      <c r="C15" s="36" t="s">
        <v>136</v>
      </c>
      <c r="D15" s="36" t="s">
        <v>136</v>
      </c>
    </row>
    <row r="16" spans="1:4" x14ac:dyDescent="0.25">
      <c r="A16" s="86" t="s">
        <v>69</v>
      </c>
      <c r="B16" s="65">
        <v>55</v>
      </c>
      <c r="C16" s="66">
        <v>39</v>
      </c>
      <c r="D16" s="66">
        <v>36</v>
      </c>
    </row>
    <row r="17" spans="1:4" x14ac:dyDescent="0.25">
      <c r="A17" s="48" t="s">
        <v>70</v>
      </c>
      <c r="B17" s="32">
        <v>428</v>
      </c>
      <c r="C17" s="36">
        <v>343</v>
      </c>
      <c r="D17" s="36">
        <v>348</v>
      </c>
    </row>
    <row r="18" spans="1:4" x14ac:dyDescent="0.25">
      <c r="A18" s="19"/>
      <c r="B18" s="39"/>
      <c r="C18" s="142"/>
      <c r="D18" s="142"/>
    </row>
    <row r="19" spans="1:4" x14ac:dyDescent="0.25">
      <c r="A19" s="48" t="s">
        <v>75</v>
      </c>
      <c r="B19" s="39"/>
      <c r="C19" s="142"/>
      <c r="D19" s="142"/>
    </row>
    <row r="20" spans="1:4" x14ac:dyDescent="0.25">
      <c r="A20" s="51" t="s">
        <v>71</v>
      </c>
      <c r="B20" s="32">
        <v>14</v>
      </c>
      <c r="C20" s="36">
        <v>14</v>
      </c>
      <c r="D20" s="36">
        <v>14</v>
      </c>
    </row>
    <row r="21" spans="1:4" x14ac:dyDescent="0.25">
      <c r="A21" s="51" t="s">
        <v>72</v>
      </c>
      <c r="B21" s="32">
        <v>6</v>
      </c>
      <c r="C21" s="36">
        <v>6</v>
      </c>
      <c r="D21" s="36">
        <v>9</v>
      </c>
    </row>
    <row r="22" spans="1:4" x14ac:dyDescent="0.25">
      <c r="A22" s="51" t="s">
        <v>73</v>
      </c>
      <c r="B22" s="32">
        <v>86</v>
      </c>
      <c r="C22" s="36">
        <v>69</v>
      </c>
      <c r="D22" s="36">
        <v>69</v>
      </c>
    </row>
    <row r="23" spans="1:4" x14ac:dyDescent="0.25">
      <c r="A23" s="51" t="s">
        <v>74</v>
      </c>
      <c r="B23" s="32">
        <v>31</v>
      </c>
      <c r="C23" s="36">
        <v>26</v>
      </c>
      <c r="D23" s="36">
        <v>27</v>
      </c>
    </row>
    <row r="24" spans="1:4" x14ac:dyDescent="0.25">
      <c r="A24" s="88" t="s">
        <v>75</v>
      </c>
      <c r="B24" s="65">
        <v>14</v>
      </c>
      <c r="C24" s="66">
        <v>14</v>
      </c>
      <c r="D24" s="66">
        <v>14</v>
      </c>
    </row>
    <row r="25" spans="1:4" x14ac:dyDescent="0.25">
      <c r="A25" s="93" t="s">
        <v>177</v>
      </c>
      <c r="B25" s="65">
        <v>151</v>
      </c>
      <c r="C25" s="66">
        <v>129</v>
      </c>
      <c r="D25" s="66">
        <v>133</v>
      </c>
    </row>
    <row r="26" spans="1:4" ht="15.75" thickBot="1" x14ac:dyDescent="0.3">
      <c r="A26" s="41" t="s">
        <v>76</v>
      </c>
      <c r="B26" s="107" t="s">
        <v>252</v>
      </c>
      <c r="C26" s="108" t="s">
        <v>253</v>
      </c>
      <c r="D26" s="108" t="s">
        <v>254</v>
      </c>
    </row>
    <row r="27" spans="1:4" ht="15.75" thickTop="1" x14ac:dyDescent="0.25">
      <c r="A27" s="28"/>
      <c r="B27" s="143"/>
      <c r="C27" s="144"/>
      <c r="D27" s="144"/>
    </row>
    <row r="28" spans="1:4" x14ac:dyDescent="0.25">
      <c r="A28" s="27" t="s">
        <v>78</v>
      </c>
      <c r="B28" s="39"/>
      <c r="C28" s="142"/>
      <c r="D28" s="142"/>
    </row>
    <row r="29" spans="1:4" x14ac:dyDescent="0.25">
      <c r="A29" s="47" t="s">
        <v>79</v>
      </c>
      <c r="B29" s="32"/>
      <c r="C29" s="36"/>
      <c r="D29" s="36"/>
    </row>
    <row r="30" spans="1:4" x14ac:dyDescent="0.25">
      <c r="A30" s="50" t="s">
        <v>80</v>
      </c>
      <c r="B30" s="32">
        <v>87</v>
      </c>
      <c r="C30" s="36">
        <v>60</v>
      </c>
      <c r="D30" s="36">
        <v>85</v>
      </c>
    </row>
    <row r="31" spans="1:4" x14ac:dyDescent="0.25">
      <c r="A31" s="50" t="s">
        <v>81</v>
      </c>
      <c r="B31" s="32">
        <v>374</v>
      </c>
      <c r="C31" s="36">
        <v>324</v>
      </c>
      <c r="D31" s="36">
        <v>265</v>
      </c>
    </row>
    <row r="32" spans="1:4" x14ac:dyDescent="0.25">
      <c r="A32" s="86" t="s">
        <v>82</v>
      </c>
      <c r="B32" s="65">
        <v>102</v>
      </c>
      <c r="C32" s="66">
        <v>82</v>
      </c>
      <c r="D32" s="66">
        <v>69</v>
      </c>
    </row>
    <row r="33" spans="1:5" x14ac:dyDescent="0.25">
      <c r="A33" s="47" t="s">
        <v>83</v>
      </c>
      <c r="B33" s="32">
        <v>562</v>
      </c>
      <c r="C33" s="36">
        <v>467</v>
      </c>
      <c r="D33" s="36">
        <v>419</v>
      </c>
    </row>
    <row r="34" spans="1:5" x14ac:dyDescent="0.25">
      <c r="A34" s="26"/>
      <c r="B34" s="32"/>
      <c r="C34" s="36"/>
      <c r="D34" s="36"/>
    </row>
    <row r="35" spans="1:5" x14ac:dyDescent="0.25">
      <c r="A35" s="47" t="s">
        <v>139</v>
      </c>
      <c r="B35" s="39"/>
      <c r="C35" s="142"/>
      <c r="D35" s="142"/>
    </row>
    <row r="36" spans="1:5" x14ac:dyDescent="0.25">
      <c r="A36" s="50" t="s">
        <v>147</v>
      </c>
      <c r="B36" s="32">
        <v>625</v>
      </c>
      <c r="C36" s="36">
        <v>523</v>
      </c>
      <c r="D36" s="36">
        <v>555</v>
      </c>
    </row>
    <row r="37" spans="1:5" x14ac:dyDescent="0.25">
      <c r="A37" s="51" t="s">
        <v>148</v>
      </c>
      <c r="B37" s="32">
        <v>235</v>
      </c>
      <c r="C37" s="36">
        <v>173</v>
      </c>
      <c r="D37" s="36">
        <v>169</v>
      </c>
    </row>
    <row r="38" spans="1:5" x14ac:dyDescent="0.25">
      <c r="A38" s="50" t="s">
        <v>84</v>
      </c>
      <c r="B38" s="32">
        <v>62</v>
      </c>
      <c r="C38" s="36">
        <v>30</v>
      </c>
      <c r="D38" s="36">
        <v>58</v>
      </c>
    </row>
    <row r="39" spans="1:5" x14ac:dyDescent="0.25">
      <c r="A39" s="52" t="s">
        <v>85</v>
      </c>
      <c r="B39" s="32">
        <v>23</v>
      </c>
      <c r="C39" s="36">
        <v>26</v>
      </c>
      <c r="D39" s="36">
        <v>17</v>
      </c>
    </row>
    <row r="40" spans="1:5" x14ac:dyDescent="0.25">
      <c r="A40" s="52" t="s">
        <v>137</v>
      </c>
      <c r="B40" s="32">
        <v>107</v>
      </c>
      <c r="C40" s="36">
        <v>83</v>
      </c>
      <c r="D40" s="36">
        <v>95</v>
      </c>
    </row>
    <row r="41" spans="1:5" x14ac:dyDescent="0.25">
      <c r="A41" s="86" t="s">
        <v>86</v>
      </c>
      <c r="B41" s="65">
        <v>213</v>
      </c>
      <c r="C41" s="66">
        <v>282</v>
      </c>
      <c r="D41" s="66">
        <v>376</v>
      </c>
    </row>
    <row r="42" spans="1:5" x14ac:dyDescent="0.25">
      <c r="A42" s="94" t="s">
        <v>138</v>
      </c>
      <c r="B42" s="105" t="s">
        <v>255</v>
      </c>
      <c r="C42" s="106" t="s">
        <v>256</v>
      </c>
      <c r="D42" s="106" t="s">
        <v>257</v>
      </c>
    </row>
    <row r="43" spans="1:5" ht="15.75" thickBot="1" x14ac:dyDescent="0.3">
      <c r="A43" s="41" t="s">
        <v>87</v>
      </c>
      <c r="B43" s="107" t="s">
        <v>258</v>
      </c>
      <c r="C43" s="108" t="s">
        <v>259</v>
      </c>
      <c r="D43" s="108" t="s">
        <v>260</v>
      </c>
    </row>
    <row r="44" spans="1:5" ht="15.75" thickTop="1" x14ac:dyDescent="0.25">
      <c r="A44" s="87"/>
      <c r="B44" s="145"/>
      <c r="C44" s="146"/>
      <c r="D44" s="146"/>
    </row>
    <row r="45" spans="1:5" ht="15.75" thickBot="1" x14ac:dyDescent="0.3">
      <c r="A45" s="41" t="s">
        <v>88</v>
      </c>
      <c r="B45" s="107" t="s">
        <v>261</v>
      </c>
      <c r="C45" s="108" t="s">
        <v>262</v>
      </c>
      <c r="D45" s="108" t="s">
        <v>263</v>
      </c>
    </row>
    <row r="46" spans="1:5" ht="26.25" customHeight="1" thickTop="1" x14ac:dyDescent="0.25">
      <c r="A46" s="170" t="s">
        <v>184</v>
      </c>
      <c r="B46" s="166"/>
      <c r="C46" s="168"/>
      <c r="D46" s="168"/>
      <c r="E46" s="168"/>
    </row>
    <row r="47" spans="1:5" ht="15" customHeight="1" x14ac:dyDescent="0.25">
      <c r="A47" s="23"/>
    </row>
    <row r="48" spans="1:5" ht="15" customHeight="1" x14ac:dyDescent="0.25">
      <c r="A48" s="53" t="s">
        <v>146</v>
      </c>
      <c r="C48" s="7"/>
    </row>
    <row r="49" spans="1:4" ht="24.75" customHeight="1" x14ac:dyDescent="0.2">
      <c r="A49" s="84" t="s">
        <v>1</v>
      </c>
      <c r="B49" s="85">
        <f>B4</f>
        <v>43738</v>
      </c>
      <c r="C49" s="119">
        <f>C4</f>
        <v>43373</v>
      </c>
      <c r="D49" s="119">
        <v>43465</v>
      </c>
    </row>
    <row r="50" spans="1:4" ht="15" customHeight="1" x14ac:dyDescent="0.25">
      <c r="A50" s="42" t="s">
        <v>89</v>
      </c>
      <c r="B50" s="39"/>
      <c r="C50" s="36"/>
      <c r="D50" s="36"/>
    </row>
    <row r="51" spans="1:4" ht="15" customHeight="1" x14ac:dyDescent="0.25">
      <c r="A51" s="51" t="s">
        <v>90</v>
      </c>
      <c r="B51" s="32">
        <v>100</v>
      </c>
      <c r="C51" s="36">
        <v>100</v>
      </c>
      <c r="D51" s="36">
        <v>100</v>
      </c>
    </row>
    <row r="52" spans="1:4" ht="15" customHeight="1" x14ac:dyDescent="0.25">
      <c r="A52" s="51" t="s">
        <v>91</v>
      </c>
      <c r="B52" s="32">
        <v>421</v>
      </c>
      <c r="C52" s="36">
        <v>416</v>
      </c>
      <c r="D52" s="36">
        <v>416</v>
      </c>
    </row>
    <row r="53" spans="1:4" ht="15" customHeight="1" x14ac:dyDescent="0.25">
      <c r="A53" s="51" t="s">
        <v>92</v>
      </c>
      <c r="B53" s="32">
        <v>-14</v>
      </c>
      <c r="C53" s="36">
        <v>-20</v>
      </c>
      <c r="D53" s="36">
        <v>-18</v>
      </c>
    </row>
    <row r="54" spans="1:4" ht="15" customHeight="1" x14ac:dyDescent="0.25">
      <c r="A54" s="51" t="s">
        <v>149</v>
      </c>
      <c r="B54" s="32">
        <v>-7</v>
      </c>
      <c r="C54" s="36">
        <v>-10</v>
      </c>
      <c r="D54" s="36">
        <v>-5</v>
      </c>
    </row>
    <row r="55" spans="1:4" ht="15" customHeight="1" x14ac:dyDescent="0.25">
      <c r="A55" s="88" t="s">
        <v>93</v>
      </c>
      <c r="B55" s="65">
        <v>418</v>
      </c>
      <c r="C55" s="66">
        <v>386</v>
      </c>
      <c r="D55" s="66">
        <v>451</v>
      </c>
    </row>
    <row r="56" spans="1:4" ht="15" customHeight="1" x14ac:dyDescent="0.25">
      <c r="A56" s="48" t="s">
        <v>95</v>
      </c>
      <c r="B56" s="32">
        <v>918</v>
      </c>
      <c r="C56" s="36">
        <v>872</v>
      </c>
      <c r="D56" s="36">
        <v>944</v>
      </c>
    </row>
    <row r="57" spans="1:4" ht="15" customHeight="1" x14ac:dyDescent="0.25">
      <c r="A57" s="19"/>
      <c r="B57" s="39"/>
      <c r="C57" s="142"/>
      <c r="D57" s="142"/>
    </row>
    <row r="58" spans="1:4" ht="15" customHeight="1" x14ac:dyDescent="0.25">
      <c r="A58" s="89" t="s">
        <v>94</v>
      </c>
      <c r="B58" s="32">
        <v>6</v>
      </c>
      <c r="C58" s="36">
        <v>5</v>
      </c>
      <c r="D58" s="36">
        <v>5</v>
      </c>
    </row>
    <row r="59" spans="1:4" ht="15" customHeight="1" x14ac:dyDescent="0.25">
      <c r="A59" s="81"/>
      <c r="B59" s="82"/>
      <c r="C59" s="147"/>
      <c r="D59" s="147"/>
    </row>
    <row r="60" spans="1:4" ht="15" customHeight="1" thickBot="1" x14ac:dyDescent="0.3">
      <c r="A60" s="21" t="s">
        <v>96</v>
      </c>
      <c r="B60" s="37">
        <v>923</v>
      </c>
      <c r="C60" s="38">
        <v>877</v>
      </c>
      <c r="D60" s="38">
        <v>949</v>
      </c>
    </row>
    <row r="61" spans="1:4" ht="15" customHeight="1" thickTop="1" x14ac:dyDescent="0.25">
      <c r="A61" s="19"/>
      <c r="B61" s="54"/>
      <c r="C61" s="55"/>
      <c r="D61" s="55"/>
    </row>
    <row r="62" spans="1:4" ht="15" customHeight="1" x14ac:dyDescent="0.25">
      <c r="A62" s="31" t="s">
        <v>97</v>
      </c>
      <c r="B62" s="54"/>
      <c r="C62" s="55"/>
      <c r="D62" s="55"/>
    </row>
    <row r="63" spans="1:4" ht="15" customHeight="1" x14ac:dyDescent="0.25">
      <c r="A63" s="48" t="s">
        <v>98</v>
      </c>
      <c r="B63" s="54"/>
      <c r="C63" s="55"/>
      <c r="D63" s="55"/>
    </row>
    <row r="64" spans="1:4" ht="15" customHeight="1" x14ac:dyDescent="0.25">
      <c r="A64" s="51" t="s">
        <v>99</v>
      </c>
      <c r="B64" s="32">
        <v>159</v>
      </c>
      <c r="C64" s="36">
        <v>162</v>
      </c>
      <c r="D64" s="36">
        <v>162</v>
      </c>
    </row>
    <row r="65" spans="1:4" ht="15" customHeight="1" x14ac:dyDescent="0.25">
      <c r="A65" s="51" t="s">
        <v>178</v>
      </c>
      <c r="B65" s="32">
        <v>38</v>
      </c>
      <c r="C65" s="36" t="s">
        <v>136</v>
      </c>
      <c r="D65" s="36" t="s">
        <v>136</v>
      </c>
    </row>
    <row r="66" spans="1:4" ht="15" customHeight="1" x14ac:dyDescent="0.25">
      <c r="A66" s="51" t="s">
        <v>100</v>
      </c>
      <c r="B66" s="32">
        <v>230</v>
      </c>
      <c r="C66" s="36">
        <v>146</v>
      </c>
      <c r="D66" s="36">
        <v>163</v>
      </c>
    </row>
    <row r="67" spans="1:4" ht="15" customHeight="1" x14ac:dyDescent="0.25">
      <c r="A67" s="51" t="s">
        <v>101</v>
      </c>
      <c r="B67" s="32">
        <v>23</v>
      </c>
      <c r="C67" s="36">
        <v>23</v>
      </c>
      <c r="D67" s="36">
        <v>30</v>
      </c>
    </row>
    <row r="68" spans="1:4" ht="15" customHeight="1" x14ac:dyDescent="0.25">
      <c r="A68" s="51" t="s">
        <v>152</v>
      </c>
      <c r="B68" s="32">
        <v>9</v>
      </c>
      <c r="C68" s="36">
        <v>4</v>
      </c>
      <c r="D68" s="36">
        <v>7</v>
      </c>
    </row>
    <row r="69" spans="1:4" ht="15" customHeight="1" x14ac:dyDescent="0.25">
      <c r="A69" s="88" t="s">
        <v>102</v>
      </c>
      <c r="B69" s="65">
        <v>64</v>
      </c>
      <c r="C69" s="66">
        <v>48</v>
      </c>
      <c r="D69" s="66">
        <v>50</v>
      </c>
    </row>
    <row r="70" spans="1:4" ht="15" customHeight="1" x14ac:dyDescent="0.25">
      <c r="A70" s="48" t="s">
        <v>103</v>
      </c>
      <c r="B70" s="32">
        <v>523</v>
      </c>
      <c r="C70" s="36">
        <v>383</v>
      </c>
      <c r="D70" s="36">
        <v>412</v>
      </c>
    </row>
    <row r="71" spans="1:4" ht="15" customHeight="1" x14ac:dyDescent="0.25">
      <c r="A71" s="19"/>
      <c r="B71" s="54"/>
      <c r="C71" s="55"/>
      <c r="D71" s="55"/>
    </row>
    <row r="72" spans="1:4" ht="15" customHeight="1" x14ac:dyDescent="0.25">
      <c r="A72" s="48" t="s">
        <v>104</v>
      </c>
      <c r="B72" s="54"/>
      <c r="C72" s="55"/>
      <c r="D72" s="55"/>
    </row>
    <row r="73" spans="1:4" ht="15" customHeight="1" x14ac:dyDescent="0.25">
      <c r="A73" s="51" t="s">
        <v>105</v>
      </c>
      <c r="B73" s="32">
        <v>48</v>
      </c>
      <c r="C73" s="36">
        <v>39</v>
      </c>
      <c r="D73" s="36">
        <v>39</v>
      </c>
    </row>
    <row r="74" spans="1:4" ht="15" customHeight="1" x14ac:dyDescent="0.25">
      <c r="A74" s="51" t="s">
        <v>179</v>
      </c>
      <c r="B74" s="32">
        <v>50</v>
      </c>
      <c r="C74" s="36" t="s">
        <v>136</v>
      </c>
      <c r="D74" s="36" t="s">
        <v>136</v>
      </c>
    </row>
    <row r="75" spans="1:4" ht="15" customHeight="1" x14ac:dyDescent="0.25">
      <c r="A75" s="51" t="s">
        <v>180</v>
      </c>
      <c r="B75" s="32">
        <v>21</v>
      </c>
      <c r="C75" s="36" t="s">
        <v>136</v>
      </c>
      <c r="D75" s="36" t="s">
        <v>136</v>
      </c>
    </row>
    <row r="76" spans="1:4" ht="15" customHeight="1" x14ac:dyDescent="0.25">
      <c r="A76" s="51" t="s">
        <v>153</v>
      </c>
      <c r="B76" s="32">
        <v>300</v>
      </c>
      <c r="C76" s="36">
        <v>239</v>
      </c>
      <c r="D76" s="36">
        <v>286</v>
      </c>
    </row>
    <row r="77" spans="1:4" ht="15" customHeight="1" x14ac:dyDescent="0.25">
      <c r="A77" s="51" t="s">
        <v>101</v>
      </c>
      <c r="B77" s="32">
        <v>128</v>
      </c>
      <c r="C77" s="36">
        <v>103</v>
      </c>
      <c r="D77" s="36">
        <v>119</v>
      </c>
    </row>
    <row r="78" spans="1:4" ht="15" customHeight="1" x14ac:dyDescent="0.25">
      <c r="A78" s="51" t="s">
        <v>150</v>
      </c>
      <c r="B78" s="32">
        <v>923</v>
      </c>
      <c r="C78" s="36">
        <v>845</v>
      </c>
      <c r="D78" s="36">
        <v>771</v>
      </c>
    </row>
    <row r="79" spans="1:4" ht="15" customHeight="1" x14ac:dyDescent="0.25">
      <c r="A79" s="51" t="s">
        <v>106</v>
      </c>
      <c r="B79" s="32">
        <v>32</v>
      </c>
      <c r="C79" s="36">
        <v>21</v>
      </c>
      <c r="D79" s="36">
        <v>25</v>
      </c>
    </row>
    <row r="80" spans="1:4" ht="15" customHeight="1" x14ac:dyDescent="0.25">
      <c r="A80" s="51" t="s">
        <v>107</v>
      </c>
      <c r="B80" s="32">
        <v>59</v>
      </c>
      <c r="C80" s="36">
        <v>39</v>
      </c>
      <c r="D80" s="36">
        <v>42</v>
      </c>
    </row>
    <row r="81" spans="1:5" ht="15" customHeight="1" x14ac:dyDescent="0.25">
      <c r="A81" s="88" t="s">
        <v>140</v>
      </c>
      <c r="B81" s="65">
        <v>340</v>
      </c>
      <c r="C81" s="66">
        <v>322</v>
      </c>
      <c r="D81" s="66">
        <v>344</v>
      </c>
    </row>
    <row r="82" spans="1:5" ht="15" customHeight="1" x14ac:dyDescent="0.25">
      <c r="A82" s="83" t="s">
        <v>108</v>
      </c>
      <c r="B82" s="95" t="s">
        <v>264</v>
      </c>
      <c r="C82" s="96" t="s">
        <v>265</v>
      </c>
      <c r="D82" s="96" t="s">
        <v>266</v>
      </c>
    </row>
    <row r="83" spans="1:5" ht="15" customHeight="1" thickBot="1" x14ac:dyDescent="0.3">
      <c r="A83" s="21" t="s">
        <v>109</v>
      </c>
      <c r="B83" s="107" t="s">
        <v>267</v>
      </c>
      <c r="C83" s="108" t="s">
        <v>268</v>
      </c>
      <c r="D83" s="108" t="s">
        <v>269</v>
      </c>
    </row>
    <row r="84" spans="1:5" ht="15" customHeight="1" thickTop="1" x14ac:dyDescent="0.25">
      <c r="A84" s="92"/>
      <c r="B84" s="115"/>
      <c r="C84" s="90"/>
      <c r="D84" s="90"/>
    </row>
    <row r="85" spans="1:5" ht="15" customHeight="1" thickBot="1" x14ac:dyDescent="0.3">
      <c r="A85" s="21" t="s">
        <v>110</v>
      </c>
      <c r="B85" s="107" t="s">
        <v>261</v>
      </c>
      <c r="C85" s="108" t="s">
        <v>262</v>
      </c>
      <c r="D85" s="108" t="s">
        <v>263</v>
      </c>
    </row>
    <row r="86" spans="1:5" ht="28.5" customHeight="1" thickTop="1" x14ac:dyDescent="0.25">
      <c r="A86" s="170" t="s">
        <v>193</v>
      </c>
      <c r="B86" s="171"/>
      <c r="C86" s="172"/>
      <c r="D86" s="172"/>
      <c r="E86" s="172"/>
    </row>
    <row r="88" spans="1:5" x14ac:dyDescent="0.25">
      <c r="C88" s="7"/>
    </row>
    <row r="89" spans="1:5" x14ac:dyDescent="0.25">
      <c r="C89" s="7"/>
    </row>
    <row r="90" spans="1:5" x14ac:dyDescent="0.25">
      <c r="C90" s="7"/>
    </row>
    <row r="91" spans="1:5" x14ac:dyDescent="0.25">
      <c r="C91" s="7"/>
    </row>
    <row r="92" spans="1:5" x14ac:dyDescent="0.25">
      <c r="C92" s="7"/>
    </row>
    <row r="93" spans="1:5" x14ac:dyDescent="0.25">
      <c r="C93" s="7"/>
    </row>
    <row r="94" spans="1:5" x14ac:dyDescent="0.25">
      <c r="C94" s="7"/>
    </row>
    <row r="95" spans="1:5" x14ac:dyDescent="0.25">
      <c r="C95" s="7"/>
    </row>
    <row r="96" spans="1:5" x14ac:dyDescent="0.25">
      <c r="C96" s="7"/>
    </row>
    <row r="97" spans="3:3" x14ac:dyDescent="0.25">
      <c r="C97" s="7"/>
    </row>
    <row r="98" spans="3:3" x14ac:dyDescent="0.25">
      <c r="C98" s="7"/>
    </row>
    <row r="99" spans="3:3" x14ac:dyDescent="0.25">
      <c r="C99" s="7"/>
    </row>
    <row r="100" spans="3:3" x14ac:dyDescent="0.25">
      <c r="C100" s="7"/>
    </row>
    <row r="101" spans="3:3" x14ac:dyDescent="0.25">
      <c r="C101" s="7"/>
    </row>
    <row r="102" spans="3:3" x14ac:dyDescent="0.25">
      <c r="C102" s="7"/>
    </row>
    <row r="103" spans="3:3" x14ac:dyDescent="0.25">
      <c r="C103" s="7"/>
    </row>
  </sheetData>
  <mergeCells count="2">
    <mergeCell ref="A86:E86"/>
    <mergeCell ref="A46:E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28" zoomScaleNormal="100" workbookViewId="0">
      <selection activeCell="A2" sqref="A2"/>
    </sheetView>
  </sheetViews>
  <sheetFormatPr defaultColWidth="9.140625" defaultRowHeight="15" x14ac:dyDescent="0.25"/>
  <cols>
    <col min="1" max="1" width="60.7109375" style="7" customWidth="1"/>
    <col min="2" max="16384" width="9.140625" style="7"/>
  </cols>
  <sheetData>
    <row r="1" spans="1:5" ht="50.1" customHeight="1" x14ac:dyDescent="0.25"/>
    <row r="2" spans="1:5" ht="27" customHeight="1" x14ac:dyDescent="0.25">
      <c r="A2" s="29" t="s">
        <v>271</v>
      </c>
      <c r="B2" s="29"/>
      <c r="C2" s="29"/>
    </row>
    <row r="3" spans="1:5" ht="24" x14ac:dyDescent="0.2">
      <c r="A3" s="80" t="s">
        <v>1</v>
      </c>
      <c r="B3" s="112" t="s">
        <v>182</v>
      </c>
      <c r="C3" s="113" t="s">
        <v>181</v>
      </c>
      <c r="D3" s="140" t="s">
        <v>183</v>
      </c>
      <c r="E3" s="141" t="s">
        <v>192</v>
      </c>
    </row>
    <row r="4" spans="1:5" ht="15" customHeight="1" x14ac:dyDescent="0.25">
      <c r="A4" s="31" t="s">
        <v>111</v>
      </c>
      <c r="B4" s="39"/>
      <c r="C4" s="36"/>
      <c r="D4" s="32"/>
      <c r="E4" s="36"/>
    </row>
    <row r="5" spans="1:5" ht="15" customHeight="1" x14ac:dyDescent="0.25">
      <c r="A5" s="49" t="s">
        <v>45</v>
      </c>
      <c r="B5" s="32">
        <v>51</v>
      </c>
      <c r="C5" s="36">
        <v>35</v>
      </c>
      <c r="D5" s="32">
        <v>121</v>
      </c>
      <c r="E5" s="36">
        <v>78</v>
      </c>
    </row>
    <row r="6" spans="1:5" ht="15" customHeight="1" x14ac:dyDescent="0.25">
      <c r="A6" s="49" t="s">
        <v>112</v>
      </c>
      <c r="B6" s="39"/>
      <c r="C6" s="36"/>
      <c r="D6" s="32"/>
      <c r="E6" s="36"/>
    </row>
    <row r="7" spans="1:5" ht="15" customHeight="1" x14ac:dyDescent="0.25">
      <c r="A7" s="51" t="s">
        <v>113</v>
      </c>
      <c r="B7" s="32">
        <v>28</v>
      </c>
      <c r="C7" s="36">
        <v>19</v>
      </c>
      <c r="D7" s="32">
        <v>77</v>
      </c>
      <c r="E7" s="36">
        <v>57</v>
      </c>
    </row>
    <row r="8" spans="1:5" ht="15" customHeight="1" x14ac:dyDescent="0.25">
      <c r="A8" s="51" t="s">
        <v>114</v>
      </c>
      <c r="B8" s="32">
        <v>3</v>
      </c>
      <c r="C8" s="36">
        <v>2</v>
      </c>
      <c r="D8" s="32">
        <v>8</v>
      </c>
      <c r="E8" s="36">
        <v>3</v>
      </c>
    </row>
    <row r="9" spans="1:5" ht="15" customHeight="1" x14ac:dyDescent="0.25">
      <c r="A9" s="51" t="s">
        <v>44</v>
      </c>
      <c r="B9" s="32">
        <v>20</v>
      </c>
      <c r="C9" s="36">
        <v>12</v>
      </c>
      <c r="D9" s="32">
        <v>43</v>
      </c>
      <c r="E9" s="36">
        <v>27</v>
      </c>
    </row>
    <row r="10" spans="1:5" ht="15" customHeight="1" x14ac:dyDescent="0.25">
      <c r="A10" s="51" t="s">
        <v>115</v>
      </c>
      <c r="B10" s="32">
        <v>-46</v>
      </c>
      <c r="C10" s="36" t="s">
        <v>136</v>
      </c>
      <c r="D10" s="32">
        <v>-64</v>
      </c>
      <c r="E10" s="36">
        <v>-18</v>
      </c>
    </row>
    <row r="11" spans="1:5" ht="15" customHeight="1" x14ac:dyDescent="0.25">
      <c r="A11" s="49" t="s">
        <v>116</v>
      </c>
      <c r="B11" s="32">
        <v>85</v>
      </c>
      <c r="C11" s="36">
        <v>65</v>
      </c>
      <c r="D11" s="32">
        <v>-28</v>
      </c>
      <c r="E11" s="36">
        <v>36</v>
      </c>
    </row>
    <row r="12" spans="1:5" ht="15" customHeight="1" x14ac:dyDescent="0.25">
      <c r="A12" s="49" t="s">
        <v>117</v>
      </c>
      <c r="B12" s="32">
        <v>-2</v>
      </c>
      <c r="C12" s="36">
        <v>-2</v>
      </c>
      <c r="D12" s="32">
        <v>-5</v>
      </c>
      <c r="E12" s="36">
        <v>-3</v>
      </c>
    </row>
    <row r="13" spans="1:5" ht="15" customHeight="1" x14ac:dyDescent="0.25">
      <c r="A13" s="91" t="s">
        <v>164</v>
      </c>
      <c r="B13" s="65">
        <v>-12</v>
      </c>
      <c r="C13" s="66">
        <v>-11</v>
      </c>
      <c r="D13" s="65">
        <v>-40</v>
      </c>
      <c r="E13" s="66">
        <v>-39</v>
      </c>
    </row>
    <row r="14" spans="1:5" ht="15" customHeight="1" thickBot="1" x14ac:dyDescent="0.3">
      <c r="A14" s="21" t="s">
        <v>13</v>
      </c>
      <c r="B14" s="37">
        <v>126</v>
      </c>
      <c r="C14" s="38">
        <v>119</v>
      </c>
      <c r="D14" s="37">
        <v>113</v>
      </c>
      <c r="E14" s="38">
        <v>141</v>
      </c>
    </row>
    <row r="15" spans="1:5" ht="15" customHeight="1" thickTop="1" x14ac:dyDescent="0.25">
      <c r="A15" s="19"/>
      <c r="B15" s="39"/>
      <c r="C15" s="36"/>
      <c r="D15" s="32"/>
      <c r="E15" s="36"/>
    </row>
    <row r="16" spans="1:5" ht="15" customHeight="1" x14ac:dyDescent="0.25">
      <c r="A16" s="31" t="s">
        <v>118</v>
      </c>
      <c r="B16" s="39"/>
      <c r="C16" s="36"/>
      <c r="D16" s="32"/>
      <c r="E16" s="36"/>
    </row>
    <row r="17" spans="1:5" ht="15" customHeight="1" x14ac:dyDescent="0.25">
      <c r="A17" s="49" t="s">
        <v>119</v>
      </c>
      <c r="B17" s="32">
        <v>-19</v>
      </c>
      <c r="C17" s="36">
        <v>-21</v>
      </c>
      <c r="D17" s="32">
        <v>-57</v>
      </c>
      <c r="E17" s="36">
        <v>-57</v>
      </c>
    </row>
    <row r="18" spans="1:5" ht="15" customHeight="1" x14ac:dyDescent="0.25">
      <c r="A18" s="116" t="s">
        <v>120</v>
      </c>
      <c r="B18" s="61">
        <v>4</v>
      </c>
      <c r="C18" s="62" t="s">
        <v>136</v>
      </c>
      <c r="D18" s="61">
        <v>5</v>
      </c>
      <c r="E18" s="62">
        <v>6</v>
      </c>
    </row>
    <row r="19" spans="1:5" ht="23.25" customHeight="1" x14ac:dyDescent="0.25">
      <c r="A19" s="91" t="s">
        <v>154</v>
      </c>
      <c r="B19" s="65">
        <v>-9</v>
      </c>
      <c r="C19" s="66" t="s">
        <v>136</v>
      </c>
      <c r="D19" s="65">
        <v>-163</v>
      </c>
      <c r="E19" s="66" t="s">
        <v>136</v>
      </c>
    </row>
    <row r="20" spans="1:5" ht="15" customHeight="1" thickBot="1" x14ac:dyDescent="0.3">
      <c r="A20" s="21" t="s">
        <v>121</v>
      </c>
      <c r="B20" s="37">
        <v>-24</v>
      </c>
      <c r="C20" s="38">
        <v>-21</v>
      </c>
      <c r="D20" s="37">
        <v>-215</v>
      </c>
      <c r="E20" s="38">
        <v>-52</v>
      </c>
    </row>
    <row r="21" spans="1:5" ht="15" customHeight="1" thickTop="1" x14ac:dyDescent="0.25">
      <c r="A21" s="19"/>
      <c r="B21" s="39"/>
      <c r="C21" s="36"/>
      <c r="D21" s="32"/>
      <c r="E21" s="36"/>
    </row>
    <row r="22" spans="1:5" ht="15" customHeight="1" x14ac:dyDescent="0.25">
      <c r="A22" s="31" t="s">
        <v>122</v>
      </c>
      <c r="B22" s="39"/>
      <c r="C22" s="36"/>
      <c r="D22" s="32"/>
      <c r="E22" s="36"/>
    </row>
    <row r="23" spans="1:5" ht="15" customHeight="1" x14ac:dyDescent="0.25">
      <c r="A23" s="49" t="s">
        <v>123</v>
      </c>
      <c r="B23" s="32" t="s">
        <v>136</v>
      </c>
      <c r="C23" s="36" t="s">
        <v>136</v>
      </c>
      <c r="D23" s="32">
        <v>-4</v>
      </c>
      <c r="E23" s="36">
        <v>-4</v>
      </c>
    </row>
    <row r="24" spans="1:5" ht="15" customHeight="1" x14ac:dyDescent="0.25">
      <c r="A24" s="49" t="s">
        <v>124</v>
      </c>
      <c r="B24" s="32" t="s">
        <v>136</v>
      </c>
      <c r="C24" s="36" t="s">
        <v>136</v>
      </c>
      <c r="D24" s="32">
        <v>-97</v>
      </c>
      <c r="E24" s="36">
        <v>-82</v>
      </c>
    </row>
    <row r="25" spans="1:5" ht="15" customHeight="1" x14ac:dyDescent="0.25">
      <c r="A25" s="49" t="s">
        <v>165</v>
      </c>
      <c r="B25" s="32" t="s">
        <v>136</v>
      </c>
      <c r="C25" s="36" t="s">
        <v>136</v>
      </c>
      <c r="D25" s="32">
        <v>45</v>
      </c>
      <c r="E25" s="36" t="s">
        <v>136</v>
      </c>
    </row>
    <row r="26" spans="1:5" ht="15" customHeight="1" x14ac:dyDescent="0.25">
      <c r="A26" s="49" t="s">
        <v>166</v>
      </c>
      <c r="B26" s="32">
        <v>-11</v>
      </c>
      <c r="C26" s="36" t="s">
        <v>136</v>
      </c>
      <c r="D26" s="32">
        <v>-40</v>
      </c>
      <c r="E26" s="36">
        <v>-18</v>
      </c>
    </row>
    <row r="27" spans="1:5" ht="15" customHeight="1" x14ac:dyDescent="0.25">
      <c r="A27" s="49" t="s">
        <v>168</v>
      </c>
      <c r="B27" s="32">
        <v>-6</v>
      </c>
      <c r="C27" s="36" t="s">
        <v>136</v>
      </c>
      <c r="D27" s="32">
        <v>-17</v>
      </c>
      <c r="E27" s="36" t="s">
        <v>136</v>
      </c>
    </row>
    <row r="28" spans="1:5" ht="15" customHeight="1" x14ac:dyDescent="0.25">
      <c r="A28" s="49" t="s">
        <v>167</v>
      </c>
      <c r="B28" s="32">
        <v>25</v>
      </c>
      <c r="C28" s="36" t="s">
        <v>136</v>
      </c>
      <c r="D28" s="32">
        <v>50</v>
      </c>
      <c r="E28" s="36" t="s">
        <v>136</v>
      </c>
    </row>
    <row r="29" spans="1:5" ht="15" customHeight="1" x14ac:dyDescent="0.25">
      <c r="A29" s="91" t="s">
        <v>151</v>
      </c>
      <c r="B29" s="65">
        <v>-25</v>
      </c>
      <c r="C29" s="66">
        <v>3</v>
      </c>
      <c r="D29" s="65">
        <v>-1</v>
      </c>
      <c r="E29" s="66">
        <v>4</v>
      </c>
    </row>
    <row r="30" spans="1:5" ht="15" customHeight="1" thickBot="1" x14ac:dyDescent="0.3">
      <c r="A30" s="21" t="s">
        <v>125</v>
      </c>
      <c r="B30" s="37">
        <v>-16</v>
      </c>
      <c r="C30" s="38">
        <v>3</v>
      </c>
      <c r="D30" s="37">
        <v>-64</v>
      </c>
      <c r="E30" s="38">
        <v>-100</v>
      </c>
    </row>
    <row r="31" spans="1:5" ht="15" customHeight="1" thickTop="1" x14ac:dyDescent="0.25">
      <c r="A31" s="19"/>
      <c r="B31" s="39"/>
      <c r="C31" s="36"/>
      <c r="D31" s="32"/>
      <c r="E31" s="36"/>
    </row>
    <row r="32" spans="1:5" ht="15" customHeight="1" x14ac:dyDescent="0.25">
      <c r="A32" s="49" t="s">
        <v>126</v>
      </c>
      <c r="B32" s="32">
        <v>86</v>
      </c>
      <c r="C32" s="36">
        <v>101</v>
      </c>
      <c r="D32" s="32">
        <v>-167</v>
      </c>
      <c r="E32" s="36">
        <v>-11</v>
      </c>
    </row>
    <row r="33" spans="1:5" ht="15" customHeight="1" x14ac:dyDescent="0.25">
      <c r="A33" s="49" t="s">
        <v>127</v>
      </c>
      <c r="B33" s="32">
        <v>2</v>
      </c>
      <c r="C33" s="36">
        <v>-2</v>
      </c>
      <c r="D33" s="32">
        <v>4</v>
      </c>
      <c r="E33" s="36">
        <v>-3</v>
      </c>
    </row>
    <row r="34" spans="1:5" ht="15" customHeight="1" x14ac:dyDescent="0.25">
      <c r="A34" s="91" t="s">
        <v>128</v>
      </c>
      <c r="B34" s="65">
        <v>125</v>
      </c>
      <c r="C34" s="66">
        <v>183</v>
      </c>
      <c r="D34" s="65">
        <v>376</v>
      </c>
      <c r="E34" s="66">
        <v>296</v>
      </c>
    </row>
    <row r="35" spans="1:5" ht="15" customHeight="1" thickBot="1" x14ac:dyDescent="0.3">
      <c r="A35" s="21" t="s">
        <v>129</v>
      </c>
      <c r="B35" s="37">
        <v>213</v>
      </c>
      <c r="C35" s="38">
        <v>282</v>
      </c>
      <c r="D35" s="37">
        <v>213</v>
      </c>
      <c r="E35" s="38">
        <v>282</v>
      </c>
    </row>
    <row r="36" spans="1:5" ht="33.75" customHeight="1" thickTop="1" x14ac:dyDescent="0.25">
      <c r="A36" s="152" t="s">
        <v>194</v>
      </c>
      <c r="B36" s="59"/>
      <c r="C36" s="59"/>
    </row>
    <row r="37" spans="1:5" x14ac:dyDescent="0.25">
      <c r="A37" s="59"/>
      <c r="B37" s="19"/>
      <c r="C37" s="19"/>
    </row>
    <row r="38" spans="1:5" x14ac:dyDescent="0.25">
      <c r="A38" s="30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topLeftCell="A25" zoomScaleNormal="100" workbookViewId="0">
      <selection activeCell="M23" sqref="M23"/>
    </sheetView>
  </sheetViews>
  <sheetFormatPr defaultColWidth="9.140625" defaultRowHeight="15" x14ac:dyDescent="0.25"/>
  <cols>
    <col min="1" max="1" width="33.85546875" style="137" customWidth="1"/>
    <col min="2" max="2" width="9.140625" style="137" customWidth="1"/>
    <col min="3" max="3" width="11" style="7" customWidth="1"/>
    <col min="4" max="4" width="10.7109375" style="7" customWidth="1"/>
    <col min="5" max="6" width="9.140625" style="7"/>
    <col min="7" max="7" width="10.42578125" style="7" customWidth="1"/>
    <col min="8" max="8" width="11.140625" style="7" customWidth="1"/>
    <col min="9" max="16384" width="9.140625" style="7"/>
  </cols>
  <sheetData>
    <row r="1" spans="1:10" ht="50.1" customHeight="1" x14ac:dyDescent="0.25"/>
    <row r="2" spans="1:10" ht="27" customHeight="1" x14ac:dyDescent="0.25">
      <c r="A2" s="8" t="s">
        <v>135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20"/>
      <c r="B3" s="121"/>
      <c r="C3" s="121"/>
      <c r="D3" s="121"/>
      <c r="E3" s="121"/>
      <c r="F3" s="121"/>
      <c r="G3" s="122"/>
      <c r="H3" s="121"/>
      <c r="I3" s="122"/>
    </row>
    <row r="4" spans="1:10" ht="35.65" customHeight="1" x14ac:dyDescent="0.15">
      <c r="A4" s="201" t="s">
        <v>1</v>
      </c>
      <c r="B4" s="201"/>
      <c r="C4" s="196" t="s">
        <v>130</v>
      </c>
      <c r="D4" s="196" t="s">
        <v>91</v>
      </c>
      <c r="E4" s="196" t="s">
        <v>92</v>
      </c>
      <c r="F4" s="196" t="s">
        <v>149</v>
      </c>
      <c r="G4" s="196" t="s">
        <v>93</v>
      </c>
      <c r="H4" s="198" t="s">
        <v>131</v>
      </c>
      <c r="I4" s="151" t="s">
        <v>169</v>
      </c>
      <c r="J4" s="198" t="s">
        <v>96</v>
      </c>
    </row>
    <row r="5" spans="1:10" ht="18.75" thickBot="1" x14ac:dyDescent="0.2">
      <c r="A5" s="202"/>
      <c r="B5" s="202"/>
      <c r="C5" s="197"/>
      <c r="D5" s="200"/>
      <c r="E5" s="197"/>
      <c r="F5" s="197"/>
      <c r="G5" s="197"/>
      <c r="H5" s="199"/>
      <c r="I5" s="151" t="s">
        <v>170</v>
      </c>
      <c r="J5" s="200"/>
    </row>
    <row r="6" spans="1:10" ht="15.75" thickBot="1" x14ac:dyDescent="0.3">
      <c r="A6" s="203">
        <v>43466</v>
      </c>
      <c r="B6" s="203"/>
      <c r="C6" s="125">
        <v>100</v>
      </c>
      <c r="D6" s="125">
        <v>416</v>
      </c>
      <c r="E6" s="125">
        <v>-18</v>
      </c>
      <c r="F6" s="125">
        <v>-5</v>
      </c>
      <c r="G6" s="125">
        <v>451</v>
      </c>
      <c r="H6" s="125">
        <v>944</v>
      </c>
      <c r="I6" s="125">
        <v>5</v>
      </c>
      <c r="J6" s="125">
        <v>949</v>
      </c>
    </row>
    <row r="7" spans="1:10" ht="16.5" thickTop="1" thickBot="1" x14ac:dyDescent="0.3">
      <c r="A7" s="191" t="s">
        <v>172</v>
      </c>
      <c r="B7" s="191"/>
      <c r="C7" s="126" t="s">
        <v>136</v>
      </c>
      <c r="D7" s="126" t="s">
        <v>136</v>
      </c>
      <c r="E7" s="126" t="s">
        <v>136</v>
      </c>
      <c r="F7" s="126" t="s">
        <v>136</v>
      </c>
      <c r="G7" s="126">
        <v>-4</v>
      </c>
      <c r="H7" s="127">
        <v>-4</v>
      </c>
      <c r="I7" s="126" t="s">
        <v>136</v>
      </c>
      <c r="J7" s="127">
        <v>-4</v>
      </c>
    </row>
    <row r="8" spans="1:10" ht="15.75" thickBot="1" x14ac:dyDescent="0.3">
      <c r="A8" s="192" t="s">
        <v>171</v>
      </c>
      <c r="B8" s="192"/>
      <c r="C8" s="128">
        <v>100</v>
      </c>
      <c r="D8" s="128">
        <v>416</v>
      </c>
      <c r="E8" s="128">
        <v>-18</v>
      </c>
      <c r="F8" s="128">
        <v>-5</v>
      </c>
      <c r="G8" s="128">
        <v>447</v>
      </c>
      <c r="H8" s="128">
        <v>940</v>
      </c>
      <c r="I8" s="128">
        <v>5</v>
      </c>
      <c r="J8" s="128">
        <v>945</v>
      </c>
    </row>
    <row r="9" spans="1:10" ht="16.5" thickTop="1" thickBot="1" x14ac:dyDescent="0.3">
      <c r="A9" s="193" t="s">
        <v>45</v>
      </c>
      <c r="B9" s="193"/>
      <c r="C9" s="129" t="s">
        <v>136</v>
      </c>
      <c r="D9" s="129" t="s">
        <v>136</v>
      </c>
      <c r="E9" s="129" t="s">
        <v>136</v>
      </c>
      <c r="F9" s="129" t="s">
        <v>136</v>
      </c>
      <c r="G9" s="129">
        <v>120</v>
      </c>
      <c r="H9" s="130">
        <v>120</v>
      </c>
      <c r="I9" s="129" t="s">
        <v>136</v>
      </c>
      <c r="J9" s="130">
        <v>121</v>
      </c>
    </row>
    <row r="10" spans="1:10" ht="15.75" thickBot="1" x14ac:dyDescent="0.3">
      <c r="A10" s="194" t="s">
        <v>132</v>
      </c>
      <c r="B10" s="194"/>
      <c r="C10" s="131" t="s">
        <v>136</v>
      </c>
      <c r="D10" s="131" t="s">
        <v>136</v>
      </c>
      <c r="E10" s="131">
        <v>4</v>
      </c>
      <c r="F10" s="131">
        <v>-2</v>
      </c>
      <c r="G10" s="131">
        <v>-44</v>
      </c>
      <c r="H10" s="132">
        <v>-42</v>
      </c>
      <c r="I10" s="131" t="s">
        <v>136</v>
      </c>
      <c r="J10" s="132">
        <v>-42</v>
      </c>
    </row>
    <row r="11" spans="1:10" x14ac:dyDescent="0.25">
      <c r="A11" s="195" t="s">
        <v>58</v>
      </c>
      <c r="B11" s="195"/>
      <c r="C11" s="129" t="s">
        <v>136</v>
      </c>
      <c r="D11" s="129" t="s">
        <v>136</v>
      </c>
      <c r="E11" s="129">
        <v>4</v>
      </c>
      <c r="F11" s="129">
        <v>-2</v>
      </c>
      <c r="G11" s="129">
        <v>77</v>
      </c>
      <c r="H11" s="130">
        <v>78</v>
      </c>
      <c r="I11" s="129" t="s">
        <v>136</v>
      </c>
      <c r="J11" s="130">
        <v>79</v>
      </c>
    </row>
    <row r="12" spans="1:10" x14ac:dyDescent="0.25">
      <c r="A12" s="154"/>
      <c r="B12" s="155"/>
      <c r="C12" s="129"/>
      <c r="D12" s="129"/>
      <c r="E12" s="129"/>
      <c r="F12" s="129"/>
      <c r="G12" s="129"/>
      <c r="H12" s="130"/>
      <c r="I12" s="129"/>
      <c r="J12" s="130"/>
    </row>
    <row r="13" spans="1:10" x14ac:dyDescent="0.25">
      <c r="A13" s="182" t="s">
        <v>142</v>
      </c>
      <c r="B13" s="182"/>
      <c r="C13" s="129"/>
      <c r="D13" s="129"/>
      <c r="E13" s="129"/>
      <c r="F13" s="129"/>
      <c r="G13" s="129"/>
      <c r="H13" s="130"/>
      <c r="I13" s="129"/>
      <c r="J13" s="130"/>
    </row>
    <row r="14" spans="1:10" ht="15.75" thickBot="1" x14ac:dyDescent="0.3">
      <c r="A14" s="183" t="s">
        <v>133</v>
      </c>
      <c r="B14" s="183"/>
      <c r="C14" s="133" t="s">
        <v>136</v>
      </c>
      <c r="D14" s="133" t="s">
        <v>136</v>
      </c>
      <c r="E14" s="133" t="s">
        <v>136</v>
      </c>
      <c r="F14" s="133" t="s">
        <v>136</v>
      </c>
      <c r="G14" s="133">
        <v>-97</v>
      </c>
      <c r="H14" s="134">
        <v>-97</v>
      </c>
      <c r="I14" s="133" t="s">
        <v>136</v>
      </c>
      <c r="J14" s="134">
        <v>-97</v>
      </c>
    </row>
    <row r="15" spans="1:10" ht="15.75" thickBot="1" x14ac:dyDescent="0.3">
      <c r="A15" s="184" t="s">
        <v>123</v>
      </c>
      <c r="B15" s="184"/>
      <c r="C15" s="133" t="s">
        <v>136</v>
      </c>
      <c r="D15" s="133" t="s">
        <v>136</v>
      </c>
      <c r="E15" s="133" t="s">
        <v>136</v>
      </c>
      <c r="F15" s="133" t="s">
        <v>136</v>
      </c>
      <c r="G15" s="133">
        <v>-4</v>
      </c>
      <c r="H15" s="134">
        <v>-4</v>
      </c>
      <c r="I15" s="133" t="s">
        <v>136</v>
      </c>
      <c r="J15" s="134">
        <v>-4</v>
      </c>
    </row>
    <row r="16" spans="1:10" ht="15.75" thickBot="1" x14ac:dyDescent="0.3">
      <c r="A16" s="185" t="s">
        <v>134</v>
      </c>
      <c r="B16" s="185"/>
      <c r="C16" s="126" t="s">
        <v>136</v>
      </c>
      <c r="D16" s="126">
        <v>5</v>
      </c>
      <c r="E16" s="126" t="s">
        <v>136</v>
      </c>
      <c r="F16" s="126" t="s">
        <v>136</v>
      </c>
      <c r="G16" s="126">
        <v>-4</v>
      </c>
      <c r="H16" s="127">
        <v>1</v>
      </c>
      <c r="I16" s="126" t="s">
        <v>136</v>
      </c>
      <c r="J16" s="127">
        <v>1</v>
      </c>
    </row>
    <row r="17" spans="1:10" ht="15.75" thickBot="1" x14ac:dyDescent="0.3">
      <c r="A17" s="186">
        <v>43738</v>
      </c>
      <c r="B17" s="186"/>
      <c r="C17" s="128">
        <v>100</v>
      </c>
      <c r="D17" s="128">
        <v>421</v>
      </c>
      <c r="E17" s="128">
        <v>-14</v>
      </c>
      <c r="F17" s="128">
        <v>-7</v>
      </c>
      <c r="G17" s="128">
        <v>418</v>
      </c>
      <c r="H17" s="128">
        <v>918</v>
      </c>
      <c r="I17" s="128">
        <v>6</v>
      </c>
      <c r="J17" s="128">
        <v>923</v>
      </c>
    </row>
    <row r="18" spans="1:10" ht="16.5" thickTop="1" thickBot="1" x14ac:dyDescent="0.3">
      <c r="A18" s="156"/>
      <c r="B18" s="156"/>
      <c r="C18" s="157"/>
      <c r="D18" s="157"/>
      <c r="E18" s="157"/>
      <c r="F18" s="157"/>
      <c r="G18" s="157"/>
      <c r="H18" s="157"/>
      <c r="I18" s="157"/>
      <c r="J18" s="157"/>
    </row>
    <row r="19" spans="1:10" ht="16.5" thickTop="1" thickBot="1" x14ac:dyDescent="0.3">
      <c r="A19" s="173">
        <v>43101</v>
      </c>
      <c r="B19" s="173"/>
      <c r="C19" s="158">
        <v>100</v>
      </c>
      <c r="D19" s="158">
        <v>413</v>
      </c>
      <c r="E19" s="158">
        <v>-8</v>
      </c>
      <c r="F19" s="158">
        <v>7</v>
      </c>
      <c r="G19" s="158">
        <v>400</v>
      </c>
      <c r="H19" s="158">
        <v>913</v>
      </c>
      <c r="I19" s="158">
        <v>5</v>
      </c>
      <c r="J19" s="158">
        <v>918</v>
      </c>
    </row>
    <row r="20" spans="1:10" ht="16.5" thickTop="1" thickBot="1" x14ac:dyDescent="0.3">
      <c r="A20" s="191" t="s">
        <v>173</v>
      </c>
      <c r="B20" s="191"/>
      <c r="C20" s="159" t="s">
        <v>136</v>
      </c>
      <c r="D20" s="159" t="s">
        <v>136</v>
      </c>
      <c r="E20" s="159" t="s">
        <v>136</v>
      </c>
      <c r="F20" s="159" t="s">
        <v>136</v>
      </c>
      <c r="G20" s="159">
        <v>-2</v>
      </c>
      <c r="H20" s="159">
        <v>-2</v>
      </c>
      <c r="I20" s="159" t="s">
        <v>136</v>
      </c>
      <c r="J20" s="159">
        <v>-2</v>
      </c>
    </row>
    <row r="21" spans="1:10" ht="15.75" thickBot="1" x14ac:dyDescent="0.3">
      <c r="A21" s="192" t="s">
        <v>141</v>
      </c>
      <c r="B21" s="192"/>
      <c r="C21" s="158">
        <v>100</v>
      </c>
      <c r="D21" s="158">
        <v>413</v>
      </c>
      <c r="E21" s="158">
        <v>-8</v>
      </c>
      <c r="F21" s="158">
        <v>7</v>
      </c>
      <c r="G21" s="158">
        <v>398</v>
      </c>
      <c r="H21" s="158">
        <v>911</v>
      </c>
      <c r="I21" s="158">
        <v>5</v>
      </c>
      <c r="J21" s="158">
        <v>916</v>
      </c>
    </row>
    <row r="22" spans="1:10" ht="16.5" thickTop="1" thickBot="1" x14ac:dyDescent="0.3">
      <c r="A22" s="193" t="s">
        <v>45</v>
      </c>
      <c r="B22" s="193"/>
      <c r="C22" s="160" t="s">
        <v>136</v>
      </c>
      <c r="D22" s="160" t="s">
        <v>136</v>
      </c>
      <c r="E22" s="160" t="s">
        <v>136</v>
      </c>
      <c r="F22" s="160" t="s">
        <v>136</v>
      </c>
      <c r="G22" s="160">
        <v>77</v>
      </c>
      <c r="H22" s="160">
        <v>77</v>
      </c>
      <c r="I22" s="160" t="s">
        <v>136</v>
      </c>
      <c r="J22" s="160">
        <v>78</v>
      </c>
    </row>
    <row r="23" spans="1:10" ht="15.75" thickBot="1" x14ac:dyDescent="0.3">
      <c r="A23" s="194" t="s">
        <v>132</v>
      </c>
      <c r="B23" s="194"/>
      <c r="C23" s="159" t="s">
        <v>136</v>
      </c>
      <c r="D23" s="159" t="s">
        <v>136</v>
      </c>
      <c r="E23" s="159">
        <v>-12</v>
      </c>
      <c r="F23" s="159">
        <v>-17</v>
      </c>
      <c r="G23" s="159">
        <v>-1</v>
      </c>
      <c r="H23" s="159">
        <v>-31</v>
      </c>
      <c r="I23" s="159" t="s">
        <v>136</v>
      </c>
      <c r="J23" s="159">
        <v>-31</v>
      </c>
    </row>
    <row r="24" spans="1:10" x14ac:dyDescent="0.25">
      <c r="A24" s="195" t="s">
        <v>58</v>
      </c>
      <c r="B24" s="195"/>
      <c r="C24" s="161" t="s">
        <v>136</v>
      </c>
      <c r="D24" s="161" t="s">
        <v>136</v>
      </c>
      <c r="E24" s="161">
        <v>-12</v>
      </c>
      <c r="F24" s="161">
        <v>-17</v>
      </c>
      <c r="G24" s="161">
        <v>76</v>
      </c>
      <c r="H24" s="161">
        <v>47</v>
      </c>
      <c r="I24" s="161" t="s">
        <v>136</v>
      </c>
      <c r="J24" s="161">
        <v>47</v>
      </c>
    </row>
    <row r="25" spans="1:10" ht="3.75" customHeight="1" x14ac:dyDescent="0.25">
      <c r="A25" s="187"/>
      <c r="B25" s="187"/>
      <c r="C25" s="135"/>
      <c r="D25" s="135"/>
      <c r="E25" s="135"/>
      <c r="F25" s="135"/>
      <c r="G25" s="135"/>
      <c r="H25" s="135"/>
      <c r="I25" s="135"/>
      <c r="J25" s="135"/>
    </row>
    <row r="26" spans="1:10" ht="40.5" customHeight="1" x14ac:dyDescent="0.25">
      <c r="A26" s="188" t="s">
        <v>174</v>
      </c>
      <c r="B26" s="189"/>
      <c r="C26" s="190"/>
      <c r="D26" s="135"/>
      <c r="E26" s="135"/>
      <c r="F26" s="135"/>
      <c r="G26" s="135"/>
      <c r="H26" s="135"/>
      <c r="I26" s="135"/>
      <c r="J26" s="135"/>
    </row>
    <row r="27" spans="1:10" x14ac:dyDescent="0.25">
      <c r="A27" s="178" t="s">
        <v>133</v>
      </c>
      <c r="B27" s="178"/>
      <c r="C27" s="148" t="s">
        <v>136</v>
      </c>
      <c r="D27" s="148" t="s">
        <v>136</v>
      </c>
      <c r="E27" s="148" t="s">
        <v>136</v>
      </c>
      <c r="F27" s="148" t="s">
        <v>136</v>
      </c>
      <c r="G27" s="148">
        <v>-82</v>
      </c>
      <c r="H27" s="148">
        <v>-82</v>
      </c>
      <c r="I27" s="148" t="s">
        <v>136</v>
      </c>
      <c r="J27" s="148">
        <v>-82</v>
      </c>
    </row>
    <row r="28" spans="1:10" x14ac:dyDescent="0.25">
      <c r="A28" s="179" t="s">
        <v>123</v>
      </c>
      <c r="B28" s="179"/>
      <c r="C28" s="148" t="s">
        <v>136</v>
      </c>
      <c r="D28" s="148" t="s">
        <v>136</v>
      </c>
      <c r="E28" s="148" t="s">
        <v>136</v>
      </c>
      <c r="F28" s="148" t="s">
        <v>136</v>
      </c>
      <c r="G28" s="148">
        <v>-4</v>
      </c>
      <c r="H28" s="148">
        <v>-4</v>
      </c>
      <c r="I28" s="148" t="s">
        <v>136</v>
      </c>
      <c r="J28" s="148">
        <v>-4</v>
      </c>
    </row>
    <row r="29" spans="1:10" x14ac:dyDescent="0.25">
      <c r="A29" s="180" t="s">
        <v>134</v>
      </c>
      <c r="B29" s="180"/>
      <c r="C29" s="149" t="s">
        <v>136</v>
      </c>
      <c r="D29" s="149">
        <v>3</v>
      </c>
      <c r="E29" s="149" t="s">
        <v>136</v>
      </c>
      <c r="F29" s="149" t="s">
        <v>136</v>
      </c>
      <c r="G29" s="149">
        <v>-2</v>
      </c>
      <c r="H29" s="149">
        <v>1</v>
      </c>
      <c r="I29" s="149" t="s">
        <v>136</v>
      </c>
      <c r="J29" s="149">
        <v>1</v>
      </c>
    </row>
    <row r="30" spans="1:10" s="136" customFormat="1" ht="12" thickBot="1" x14ac:dyDescent="0.3">
      <c r="A30" s="181">
        <v>43373</v>
      </c>
      <c r="B30" s="181"/>
      <c r="C30" s="150">
        <v>100</v>
      </c>
      <c r="D30" s="150">
        <v>416</v>
      </c>
      <c r="E30" s="150">
        <v>-20</v>
      </c>
      <c r="F30" s="150">
        <v>-10</v>
      </c>
      <c r="G30" s="150">
        <v>386</v>
      </c>
      <c r="H30" s="150">
        <v>872</v>
      </c>
      <c r="I30" s="150">
        <v>5</v>
      </c>
      <c r="J30" s="150">
        <v>877</v>
      </c>
    </row>
    <row r="31" spans="1:10" ht="15.75" thickTop="1" x14ac:dyDescent="0.25">
      <c r="A31" s="123"/>
      <c r="B31" s="124"/>
      <c r="C31" s="124"/>
      <c r="D31" s="124"/>
      <c r="E31" s="124"/>
      <c r="F31" s="124"/>
      <c r="G31" s="124"/>
      <c r="H31" s="124"/>
      <c r="I31" s="124"/>
    </row>
    <row r="32" spans="1:10" x14ac:dyDescent="0.25">
      <c r="A32" s="174" t="s">
        <v>175</v>
      </c>
      <c r="B32" s="175"/>
      <c r="C32" s="175"/>
      <c r="D32" s="175"/>
      <c r="E32" s="175"/>
      <c r="F32" s="175"/>
      <c r="G32" s="175"/>
      <c r="H32" s="175"/>
      <c r="I32" s="175"/>
      <c r="J32" s="175"/>
    </row>
    <row r="33" spans="1:7" x14ac:dyDescent="0.25">
      <c r="A33" s="176" t="s">
        <v>176</v>
      </c>
      <c r="B33" s="177"/>
      <c r="C33" s="177"/>
      <c r="D33" s="177"/>
      <c r="E33" s="177"/>
      <c r="F33" s="177"/>
      <c r="G33" s="177"/>
    </row>
  </sheetData>
  <mergeCells count="33">
    <mergeCell ref="G4:G5"/>
    <mergeCell ref="H4:H5"/>
    <mergeCell ref="D4:D5"/>
    <mergeCell ref="J4:J5"/>
    <mergeCell ref="A11:B11"/>
    <mergeCell ref="A4:B5"/>
    <mergeCell ref="C4:C5"/>
    <mergeCell ref="E4:E5"/>
    <mergeCell ref="F4:F5"/>
    <mergeCell ref="A6:B6"/>
    <mergeCell ref="A7:B7"/>
    <mergeCell ref="A8:B8"/>
    <mergeCell ref="A9:B9"/>
    <mergeCell ref="A10:B10"/>
    <mergeCell ref="A13:B13"/>
    <mergeCell ref="A14:B14"/>
    <mergeCell ref="A15:B15"/>
    <mergeCell ref="A16:B16"/>
    <mergeCell ref="A17:B17"/>
    <mergeCell ref="A19:B19"/>
    <mergeCell ref="A32:J32"/>
    <mergeCell ref="A33:G33"/>
    <mergeCell ref="A27:B27"/>
    <mergeCell ref="A28:B28"/>
    <mergeCell ref="A29:B29"/>
    <mergeCell ref="A30:B30"/>
    <mergeCell ref="A25:B25"/>
    <mergeCell ref="A26:C26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2019-10-23T12:20:26Z</cp:lastPrinted>
  <dcterms:created xsi:type="dcterms:W3CDTF">2018-01-31T07:24:58Z</dcterms:created>
  <dcterms:modified xsi:type="dcterms:W3CDTF">2020-04-27T07:47:10Z</dcterms:modified>
</cp:coreProperties>
</file>